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20" windowHeight="1102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2"/>
  <c r="D59"/>
  <c r="D54"/>
  <c r="D46"/>
  <c r="F51"/>
  <c r="F49"/>
  <c r="F50"/>
  <c r="D51"/>
  <c r="D49"/>
  <c r="D50"/>
  <c r="C41"/>
  <c r="D41" i="3"/>
  <c r="D42"/>
  <c r="D40"/>
  <c r="L37"/>
  <c r="L36"/>
  <c r="J36"/>
  <c r="J37"/>
  <c r="F38"/>
  <c r="F37"/>
  <c r="H36"/>
  <c r="H37"/>
  <c r="F36"/>
  <c r="D37"/>
  <c r="D36"/>
  <c r="D32"/>
  <c r="D31"/>
  <c r="H28"/>
  <c r="H27"/>
  <c r="F28"/>
  <c r="F27"/>
  <c r="D28"/>
  <c r="D27"/>
  <c r="EI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BH19"/>
  <c r="BI19"/>
  <c r="BJ19"/>
  <c r="BK19"/>
  <c r="BL19"/>
  <c r="BM19"/>
  <c r="BN19"/>
  <c r="BO19"/>
  <c r="BP19"/>
  <c r="BQ19"/>
  <c r="BR19"/>
  <c r="BS19"/>
  <c r="BT19"/>
  <c r="BU19"/>
  <c r="BV19"/>
  <c r="BW19"/>
  <c r="BX19"/>
  <c r="BY19"/>
  <c r="BZ19"/>
  <c r="CA19"/>
  <c r="CB19"/>
  <c r="CC19"/>
  <c r="CD19"/>
  <c r="CE19"/>
  <c r="CF19"/>
  <c r="CG19"/>
  <c r="CH19"/>
  <c r="CI19"/>
  <c r="CJ19"/>
  <c r="CK19"/>
  <c r="CL19"/>
  <c r="CM19"/>
  <c r="CN19"/>
  <c r="CO19"/>
  <c r="CP19"/>
  <c r="CQ19"/>
  <c r="CR19"/>
  <c r="CS19"/>
  <c r="CT19"/>
  <c r="CU19"/>
  <c r="CV19"/>
  <c r="CW19"/>
  <c r="CX19"/>
  <c r="CY19"/>
  <c r="CZ19"/>
  <c r="DA19"/>
  <c r="DB19"/>
  <c r="DC19"/>
  <c r="DD19"/>
  <c r="DE19"/>
  <c r="DF19"/>
  <c r="DG19"/>
  <c r="DH19"/>
  <c r="DI19"/>
  <c r="DJ19"/>
  <c r="DK19"/>
  <c r="DL19"/>
  <c r="DM19"/>
  <c r="DN19"/>
  <c r="DO19"/>
  <c r="DP19"/>
  <c r="DQ19"/>
  <c r="DR19"/>
  <c r="DU19"/>
  <c r="DW19"/>
  <c r="DX19"/>
  <c r="EA19"/>
  <c r="EC19"/>
  <c r="ED19"/>
  <c r="EG19"/>
  <c r="EJ19"/>
  <c r="EK19"/>
  <c r="EM19"/>
  <c r="EN19"/>
  <c r="EP19"/>
  <c r="EQ19"/>
  <c r="ES19"/>
  <c r="ET19"/>
  <c r="EV19"/>
  <c r="EY19"/>
  <c r="EZ19"/>
  <c r="FB19"/>
  <c r="FC19"/>
  <c r="FH19"/>
  <c r="FK19"/>
  <c r="C19"/>
  <c r="D40" i="2" l="1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FU39" i="5" l="1"/>
  <c r="F40" i="1" l="1"/>
  <c r="F41" s="1"/>
  <c r="G40"/>
  <c r="G41" s="1"/>
  <c r="H40"/>
  <c r="H41" s="1"/>
  <c r="C18" i="3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S19" s="1"/>
  <c r="DT18"/>
  <c r="DT19" s="1"/>
  <c r="DU18"/>
  <c r="DV18"/>
  <c r="DV19" s="1"/>
  <c r="DW18"/>
  <c r="DX18"/>
  <c r="DY18"/>
  <c r="DY19" s="1"/>
  <c r="DZ18"/>
  <c r="DZ19" s="1"/>
  <c r="EA18"/>
  <c r="EB18"/>
  <c r="EB19" s="1"/>
  <c r="EC18"/>
  <c r="ED18"/>
  <c r="EE18"/>
  <c r="EE19" s="1"/>
  <c r="EF18"/>
  <c r="EF19" s="1"/>
  <c r="EG18"/>
  <c r="EH18"/>
  <c r="EH19" s="1"/>
  <c r="EI19"/>
  <c r="EJ18"/>
  <c r="EK18"/>
  <c r="EL18"/>
  <c r="EL19" s="1"/>
  <c r="EM18"/>
  <c r="EN18"/>
  <c r="EO18"/>
  <c r="EO19" s="1"/>
  <c r="EP18"/>
  <c r="EQ18"/>
  <c r="ER18"/>
  <c r="ER19" s="1"/>
  <c r="ES18"/>
  <c r="ET18"/>
  <c r="EU18"/>
  <c r="EU19" s="1"/>
  <c r="EV18"/>
  <c r="EW18"/>
  <c r="EW19" s="1"/>
  <c r="EX18"/>
  <c r="EX19" s="1"/>
  <c r="EY18"/>
  <c r="EZ18"/>
  <c r="FA18"/>
  <c r="FA19" s="1"/>
  <c r="FB18"/>
  <c r="FC18"/>
  <c r="FD18"/>
  <c r="FD19" s="1"/>
  <c r="FE18"/>
  <c r="FE19" s="1"/>
  <c r="FF18"/>
  <c r="FF19" s="1"/>
  <c r="FG18"/>
  <c r="FG19" s="1"/>
  <c r="FH18"/>
  <c r="FI18"/>
  <c r="FI19" s="1"/>
  <c r="FJ18"/>
  <c r="FJ19" s="1"/>
  <c r="FK18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42" i="3" l="1"/>
  <c r="E41"/>
  <c r="E40"/>
  <c r="M36"/>
  <c r="M37"/>
  <c r="M38"/>
  <c r="L38" s="1"/>
  <c r="K36"/>
  <c r="K37"/>
  <c r="K38"/>
  <c r="J38" s="1"/>
  <c r="I36"/>
  <c r="I37"/>
  <c r="I38"/>
  <c r="H38" s="1"/>
  <c r="G36"/>
  <c r="G37"/>
  <c r="G38"/>
  <c r="E36"/>
  <c r="E37"/>
  <c r="E38"/>
  <c r="D38" s="1"/>
  <c r="E31"/>
  <c r="E32"/>
  <c r="E33"/>
  <c r="I27"/>
  <c r="I28"/>
  <c r="I29"/>
  <c r="H29" s="1"/>
  <c r="G27"/>
  <c r="G28"/>
  <c r="G29"/>
  <c r="F29" s="1"/>
  <c r="E27"/>
  <c r="E28"/>
  <c r="E29"/>
  <c r="D29" s="1"/>
  <c r="E22"/>
  <c r="D22" s="1"/>
  <c r="E23"/>
  <c r="D23" s="1"/>
  <c r="E24"/>
  <c r="D24" s="1"/>
  <c r="E64" i="2"/>
  <c r="D64" s="1"/>
  <c r="E63"/>
  <c r="E62"/>
  <c r="M58"/>
  <c r="L60"/>
  <c r="K60"/>
  <c r="J60" s="1"/>
  <c r="I58"/>
  <c r="H58" s="1"/>
  <c r="I59"/>
  <c r="I60"/>
  <c r="H60" s="1"/>
  <c r="G60"/>
  <c r="E60"/>
  <c r="D60" s="1"/>
  <c r="E55"/>
  <c r="D55" s="1"/>
  <c r="G49"/>
  <c r="G50"/>
  <c r="G51"/>
  <c r="E49"/>
  <c r="E50"/>
  <c r="E51"/>
  <c r="E46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3" i="3" l="1"/>
  <c r="E43"/>
  <c r="M39"/>
  <c r="L39"/>
  <c r="K39"/>
  <c r="J39"/>
  <c r="I39"/>
  <c r="H39"/>
  <c r="G39"/>
  <c r="F39"/>
  <c r="E34"/>
  <c r="D33"/>
  <c r="D34" s="1"/>
  <c r="E39"/>
  <c r="D39"/>
  <c r="I30"/>
  <c r="H30"/>
  <c r="G30"/>
  <c r="F30"/>
  <c r="D25"/>
  <c r="E25"/>
  <c r="E30"/>
  <c r="D30"/>
  <c r="E65" i="2"/>
  <c r="D62"/>
  <c r="M61"/>
  <c r="L58"/>
  <c r="K61"/>
  <c r="G61"/>
  <c r="F60"/>
  <c r="I61"/>
  <c r="E61"/>
  <c r="E56"/>
  <c r="G52"/>
  <c r="E47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<sst xmlns="http://schemas.openxmlformats.org/spreadsheetml/2006/main" count="1804" uniqueCount="1388">
  <si>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</si>
  <si>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</si>
  <si>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</si>
  <si>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</si>
  <si>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</si>
  <si>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</si>
  <si>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</si>
  <si>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</si>
  <si>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</si>
  <si>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</si>
  <si>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</si>
  <si>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</si>
  <si>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</si>
  <si>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</si>
  <si>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</si>
  <si>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</si>
  <si>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</si>
  <si>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</si>
  <si>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</si>
  <si>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</si>
  <si>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</si>
  <si>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</si>
  <si>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</si>
  <si>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</si>
  <si>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</si>
  <si>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</si>
  <si>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</si>
  <si>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</si>
  <si>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</si>
  <si>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</si>
  <si>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</si>
  <si>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</si>
  <si>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</si>
  <si>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</si>
  <si>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</si>
  <si>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</si>
  <si>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</si>
  <si>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</si>
  <si>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</si>
  <si>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</si>
  <si>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</si>
  <si>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</si>
  <si>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</si>
  <si>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</si>
  <si>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</si>
  <si>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</si>
  <si>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</si>
  <si>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</si>
  <si>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</si>
  <si>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</si>
  <si>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</si>
  <si>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</si>
  <si>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</si>
  <si>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</si>
  <si>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</si>
  <si>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</si>
  <si>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</si>
  <si>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</si>
  <si>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</si>
  <si>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</si>
  <si>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</si>
  <si>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</si>
  <si>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</si>
  <si>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</si>
  <si>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</si>
  <si>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</si>
  <si>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</si>
  <si>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</si>
  <si>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</si>
  <si>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</si>
  <si>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</si>
  <si>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</si>
  <si>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</si>
  <si>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</si>
  <si>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</si>
  <si>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</si>
  <si>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</si>
  <si>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</si>
  <si>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</si>
  <si>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</si>
  <si>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</si>
  <si>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</si>
  <si>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</si>
  <si>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</si>
  <si>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</si>
  <si>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</si>
  <si>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</si>
  <si>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</si>
  <si>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</si>
  <si>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</si>
  <si>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</si>
  <si>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</si>
  <si>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</si>
  <si>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</si>
  <si>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</si>
  <si>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</si>
  <si>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</si>
  <si>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</si>
  <si>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</si>
  <si>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</si>
  <si>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</si>
  <si>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</si>
  <si>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</si>
  <si>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</si>
  <si>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</si>
  <si>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</si>
  <si>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</si>
  <si>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</si>
  <si>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</si>
  <si>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</si>
  <si>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</si>
  <si>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</si>
  <si>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</si>
  <si>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</si>
  <si>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</si>
  <si>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</si>
  <si>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</si>
  <si>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</si>
  <si>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</si>
  <si>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</si>
  <si>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</si>
  <si>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</si>
  <si>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</si>
  <si>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</si>
  <si>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</si>
  <si>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</si>
  <si>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</si>
  <si>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</si>
  <si>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</si>
  <si>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</si>
  <si>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</si>
  <si>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</si>
  <si>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</si>
  <si>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</si>
  <si>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</si>
  <si>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</si>
  <si>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</si>
  <si>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</si>
  <si>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</si>
  <si>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</si>
  <si>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</si>
  <si>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</si>
  <si>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</si>
  <si>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</si>
  <si>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</si>
  <si>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</si>
  <si>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</si>
  <si>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</si>
  <si>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</si>
  <si>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</si>
  <si>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</si>
  <si>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</si>
  <si>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</si>
  <si>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</si>
  <si>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</si>
  <si>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</si>
  <si>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</si>
  <si>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</si>
  <si>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</si>
  <si>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</si>
  <si>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</si>
  <si>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</si>
  <si>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</si>
  <si>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</si>
  <si>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</si>
  <si>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</si>
  <si>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</si>
  <si>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</si>
  <si>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</si>
  <si>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</si>
  <si>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</si>
  <si>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</si>
  <si>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</si>
  <si>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</si>
  <si>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</si>
  <si>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</si>
  <si>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</si>
  <si>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</si>
  <si>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</si>
  <si>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</si>
  <si>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</si>
  <si>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</si>
  <si>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</si>
  <si>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</si>
  <si>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</si>
  <si>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</si>
  <si>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</si>
  <si>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</si>
  <si>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</si>
  <si>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</si>
  <si>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</si>
  <si>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</si>
  <si>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</si>
  <si>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</si>
  <si>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</si>
  <si>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</si>
  <si>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</si>
  <si>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</si>
  <si>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</si>
  <si>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</si>
  <si>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</si>
  <si>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</si>
  <si>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</si>
  <si>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</si>
  <si>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</si>
  <si>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</si>
  <si>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</si>
  <si>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</si>
  <si>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</si>
  <si>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</si>
  <si>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</si>
  <si>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</si>
  <si>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</si>
  <si>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</si>
  <si>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</si>
  <si>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</si>
  <si>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</si>
  <si>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</si>
  <si>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</si>
  <si>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</si>
  <si>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</si>
  <si>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</si>
  <si>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</si>
  <si>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</si>
  <si>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</si>
  <si>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</si>
  <si>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</si>
  <si>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</si>
  <si>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</si>
  <si>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</si>
  <si>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</si>
  <si>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</si>
  <si>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</si>
  <si>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</si>
  <si>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</si>
  <si>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</si>
  <si>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</si>
  <si>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</si>
  <si>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</si>
  <si>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</si>
  <si>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</si>
  <si>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</si>
  <si>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</si>
  <si>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</si>
  <si>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</si>
  <si>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</si>
  <si>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</si>
  <si>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</si>
  <si>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</si>
  <si>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</si>
  <si>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</si>
  <si>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</si>
  <si>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</si>
  <si>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</si>
  <si>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</si>
  <si>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</si>
  <si>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</si>
  <si>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</si>
  <si>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</si>
  <si>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</si>
  <si>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</si>
  <si>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</si>
  <si>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</si>
  <si>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</si>
  <si>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</si>
  <si>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</si>
  <si>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</si>
  <si>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</si>
  <si>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</si>
  <si>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</si>
  <si>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</si>
  <si>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</si>
  <si>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</si>
  <si>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</si>
  <si>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</si>
  <si>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</si>
  <si>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</si>
  <si>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</si>
  <si>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</si>
  <si>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</si>
  <si>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</si>
  <si>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</si>
  <si>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</si>
  <si>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</si>
  <si>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</si>
  <si>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</si>
  <si>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</si>
  <si>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</si>
  <si>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</si>
  <si>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</si>
  <si>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</si>
  <si>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</si>
  <si>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</si>
  <si>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</si>
  <si>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</si>
  <si>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</si>
  <si>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</si>
  <si>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</si>
  <si>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</si>
  <si>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</si>
  <si>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</si>
  <si>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</si>
  <si>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</si>
  <si>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</si>
  <si>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</si>
  <si>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</si>
  <si>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</si>
  <si>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</si>
  <si>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</si>
  <si>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</si>
  <si>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</si>
  <si>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</si>
  <si>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</si>
  <si>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</si>
  <si>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</si>
  <si>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</si>
  <si>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</si>
  <si>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</si>
  <si>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</si>
  <si>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</si>
  <si>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</si>
  <si>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</si>
  <si>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</si>
  <si>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</si>
  <si>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</si>
  <si>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</si>
  <si>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</si>
  <si>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</si>
  <si>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</si>
  <si>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</si>
  <si>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</si>
  <si>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</si>
  <si>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</si>
  <si>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</si>
  <si>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</si>
  <si>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</si>
  <si>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</si>
  <si>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</si>
  <si>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</si>
  <si>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</si>
  <si>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</si>
  <si>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</si>
  <si>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</si>
  <si>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</si>
  <si>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</si>
  <si>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</si>
  <si>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</si>
  <si>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</si>
  <si>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</si>
  <si>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</si>
  <si>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</si>
  <si>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</si>
  <si>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</si>
  <si>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</si>
  <si>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</si>
  <si>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</si>
  <si>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</si>
  <si>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</si>
  <si>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</si>
  <si>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</si>
  <si>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</si>
  <si>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</si>
  <si>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</si>
  <si>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</si>
  <si>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</si>
  <si>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</si>
  <si>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</si>
  <si>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</si>
  <si>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</si>
  <si>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</si>
  <si>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</si>
  <si>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</si>
  <si>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</si>
  <si>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</si>
  <si>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</si>
  <si>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</si>
  <si>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</si>
  <si>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</si>
  <si>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</si>
  <si>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</si>
  <si>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</si>
  <si>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</si>
  <si>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</si>
  <si>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</si>
  <si>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</si>
  <si>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</si>
  <si>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</si>
  <si>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</si>
  <si>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</si>
  <si>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</si>
  <si>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</si>
  <si>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</si>
  <si>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</si>
  <si>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</si>
  <si>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</si>
  <si>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</si>
  <si>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</si>
  <si>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</si>
  <si>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</si>
  <si>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</si>
  <si>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</si>
  <si>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</si>
  <si>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</si>
  <si>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</si>
  <si>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</si>
  <si>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</si>
  <si>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</si>
  <si>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</si>
  <si>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</si>
  <si>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</si>
  <si>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</si>
  <si>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</si>
  <si>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</si>
  <si>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</si>
  <si>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</si>
  <si>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</si>
  <si>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</si>
  <si>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</si>
  <si>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</si>
  <si>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</si>
  <si>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</si>
  <si>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</si>
  <si>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</si>
  <si>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</si>
  <si>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</si>
  <si>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</si>
  <si>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</si>
  <si>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</si>
  <si>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</si>
  <si>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</si>
  <si>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</si>
  <si>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</si>
  <si>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</si>
  <si>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</si>
  <si>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</si>
  <si>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</si>
  <si>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</si>
  <si>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</si>
  <si>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</si>
  <si>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</si>
  <si>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</si>
  <si>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</si>
  <si>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</si>
  <si>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</si>
  <si>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</si>
  <si>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</si>
  <si>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</si>
  <si>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</si>
  <si>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</si>
  <si>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</si>
  <si>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</si>
  <si>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</si>
  <si>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</si>
  <si>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</si>
  <si>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</si>
  <si>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</si>
  <si>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</si>
  <si>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</si>
  <si>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</si>
  <si>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</si>
  <si>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</si>
  <si>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</si>
  <si>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</si>
  <si>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</si>
  <si>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</si>
  <si>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</si>
  <si>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</si>
  <si>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</si>
  <si>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</si>
  <si>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</si>
  <si>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</si>
  <si>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</si>
  <si>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</si>
  <si>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</si>
  <si>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</si>
  <si>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</si>
  <si>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</si>
  <si>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</si>
  <si>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</si>
  <si>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</si>
  <si>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</si>
  <si>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</si>
  <si>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</si>
  <si>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</si>
  <si>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</si>
  <si>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</si>
  <si>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</si>
  <si>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</si>
  <si>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</si>
  <si>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</si>
  <si>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</si>
  <si>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</si>
  <si>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</si>
  <si>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</si>
  <si>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</si>
  <si>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</si>
  <si>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</si>
  <si>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</si>
  <si>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</si>
  <si>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</si>
  <si>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</si>
  <si>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</si>
  <si>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</si>
  <si>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</si>
  <si>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</si>
  <si>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</si>
  <si>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</si>
  <si>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</si>
  <si>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</si>
  <si>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</si>
  <si>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</si>
  <si>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</si>
  <si>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</si>
  <si>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</si>
  <si>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</si>
  <si>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</si>
  <si>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</si>
  <si>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</si>
  <si>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</si>
  <si>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</si>
  <si>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</si>
  <si>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</si>
  <si>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</si>
  <si>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</si>
  <si>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</si>
  <si>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</si>
  <si>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</si>
  <si>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</si>
  <si>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</si>
  <si>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</si>
  <si>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</si>
  <si>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</si>
  <si>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</si>
  <si>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</si>
  <si>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</si>
  <si>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</si>
  <si>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</si>
  <si>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</si>
  <si>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</si>
  <si>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</si>
  <si>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</si>
  <si>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</si>
  <si>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</si>
  <si>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</si>
  <si>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</si>
  <si>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</si>
  <si>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</si>
  <si>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</si>
  <si>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</si>
  <si>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</si>
  <si>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</si>
  <si>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</si>
  <si>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</si>
  <si>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</si>
  <si>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</si>
  <si>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</si>
  <si>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</si>
  <si>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</si>
  <si>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</si>
  <si>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</si>
  <si>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</si>
  <si>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</si>
  <si>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</si>
  <si>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</si>
  <si>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</si>
  <si>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</si>
  <si>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</si>
  <si>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</si>
  <si>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</si>
  <si>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</si>
  <si>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</si>
  <si>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</si>
  <si>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</si>
  <si>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</si>
  <si>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</si>
  <si>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</si>
  <si>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</si>
  <si>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</si>
  <si>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</si>
  <si>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</si>
  <si>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</si>
  <si>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</si>
  <si>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</si>
  <si>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</si>
  <si>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</si>
  <si>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</si>
  <si>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</si>
  <si>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</si>
  <si>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</si>
  <si>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</si>
  <si>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</si>
  <si>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</si>
  <si>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</si>
  <si>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</si>
  <si>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</si>
  <si>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</si>
  <si>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</si>
  <si>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</si>
  <si>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</si>
  <si>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</si>
  <si>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</si>
  <si>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</si>
  <si>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</si>
  <si>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</si>
  <si>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</si>
  <si>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</si>
  <si>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</si>
  <si>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</si>
  <si>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</si>
  <si>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</si>
  <si>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</si>
  <si>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</si>
  <si>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</si>
  <si>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</si>
  <si>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</si>
  <si>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</si>
  <si>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</si>
  <si>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</si>
  <si>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</si>
  <si>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</si>
  <si>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</si>
  <si>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</si>
  <si>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</si>
  <si>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</si>
  <si>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</si>
  <si>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</si>
  <si>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</si>
  <si>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</si>
  <si>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</si>
  <si>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</si>
  <si>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</si>
  <si>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</si>
  <si>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</si>
  <si>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</si>
  <si>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</si>
  <si>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</si>
  <si>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</si>
  <si>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</si>
  <si>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</si>
  <si>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</si>
  <si>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</si>
  <si>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</si>
  <si>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</si>
  <si>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</si>
  <si>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</si>
  <si>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</si>
  <si>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</si>
  <si>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</si>
  <si>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</si>
  <si>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</si>
  <si>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</si>
  <si>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</si>
  <si>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</si>
  <si>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</si>
  <si>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</si>
  <si>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</si>
  <si>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</si>
  <si>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</si>
  <si>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</si>
  <si>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</si>
  <si>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</si>
  <si>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</si>
  <si>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</si>
  <si>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</si>
  <si>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</si>
  <si>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</si>
  <si>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</si>
  <si>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</si>
  <si>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</si>
  <si>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</si>
  <si>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</si>
  <si>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</si>
  <si>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</si>
  <si>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</si>
  <si>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</si>
  <si>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</si>
  <si>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</si>
  <si>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</si>
  <si>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</si>
  <si>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</si>
  <si>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</si>
  <si>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</si>
  <si>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</si>
  <si>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</si>
  <si>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</si>
  <si>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</si>
  <si>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</si>
  <si>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</si>
  <si>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</si>
  <si>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</si>
  <si>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</si>
  <si>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</si>
  <si>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</si>
  <si>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</si>
  <si>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</si>
  <si>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</si>
  <si>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</si>
  <si>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</si>
  <si>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</si>
  <si>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</si>
  <si>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</si>
  <si>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</si>
  <si>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</si>
  <si>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</si>
  <si>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</si>
  <si>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</si>
  <si>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</si>
  <si>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</si>
  <si>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</si>
  <si>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</si>
  <si>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</si>
  <si>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</si>
  <si>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</si>
  <si>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</si>
  <si>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</si>
  <si>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</si>
  <si>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</si>
  <si>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</si>
  <si>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</si>
  <si>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</si>
  <si>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</si>
  <si>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</si>
  <si>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</si>
  <si>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</si>
  <si>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</si>
  <si>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</si>
  <si>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</si>
  <si>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</si>
  <si>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</si>
  <si>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</si>
  <si>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</si>
  <si>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</si>
  <si>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</si>
  <si>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</si>
  <si>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</si>
  <si>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</si>
  <si>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</si>
  <si>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</si>
  <si>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</si>
  <si>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</si>
  <si>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</si>
  <si>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</si>
  <si>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</si>
  <si>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</si>
  <si>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</si>
  <si>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</si>
  <si>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</si>
  <si>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</si>
  <si>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</si>
  <si>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</si>
  <si>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</si>
  <si>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</si>
  <si>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</si>
  <si>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</si>
  <si>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</si>
  <si>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</si>
  <si>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</si>
  <si>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</si>
  <si>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</si>
  <si>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</si>
  <si>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</si>
  <si>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</si>
  <si>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</si>
  <si>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</si>
  <si>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</si>
  <si>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</si>
  <si>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</si>
  <si>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</si>
  <si>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</si>
  <si>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</si>
  <si>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</si>
  <si>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</si>
  <si>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</si>
  <si>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</si>
  <si>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</si>
  <si>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</si>
  <si>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</si>
  <si>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</si>
  <si>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</si>
  <si>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</si>
  <si>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</si>
  <si>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</si>
  <si>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</si>
  <si>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</si>
  <si>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</si>
  <si>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</si>
  <si>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</si>
  <si>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</si>
  <si>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</si>
  <si>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</si>
  <si>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</si>
  <si>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</si>
  <si>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</si>
  <si>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</si>
  <si>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</si>
  <si>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</si>
  <si>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</si>
  <si>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</si>
  <si>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</si>
  <si>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</si>
  <si>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</si>
  <si>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</si>
  <si>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</si>
  <si>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</si>
  <si>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</si>
  <si>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</si>
  <si>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</si>
  <si>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</si>
  <si>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</si>
  <si>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</si>
  <si>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</si>
  <si>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</si>
  <si>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</si>
  <si>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</si>
  <si>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</si>
  <si>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</si>
  <si>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</si>
  <si>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</si>
  <si>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</si>
  <si>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</si>
  <si>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</si>
  <si>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</si>
  <si>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</si>
  <si>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</si>
  <si>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</si>
  <si>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</si>
  <si>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</si>
  <si>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</si>
  <si>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</si>
  <si>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</si>
  <si>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</si>
  <si>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</si>
  <si>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</si>
  <si>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</si>
  <si>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</si>
  <si>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</si>
  <si>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</si>
  <si>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</si>
  <si>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</si>
  <si>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</si>
  <si>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</si>
  <si>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</si>
  <si>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</si>
  <si>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</si>
  <si>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</si>
  <si>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</si>
  <si>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</si>
  <si>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</si>
  <si>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</si>
  <si>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</si>
  <si>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</si>
  <si>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</si>
  <si>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</si>
  <si>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</si>
  <si>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</si>
  <si>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</si>
  <si>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</si>
  <si>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</si>
  <si>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</si>
  <si>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</si>
  <si>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</si>
  <si>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</si>
  <si>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</si>
  <si>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</si>
  <si>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</si>
  <si>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</si>
  <si>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</si>
  <si>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</si>
  <si>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</si>
  <si>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</si>
  <si>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</si>
  <si>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</si>
  <si>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</si>
  <si>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</si>
  <si>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</si>
  <si>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</si>
  <si>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</si>
  <si>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</si>
  <si>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</si>
  <si>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</si>
  <si>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</si>
  <si>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</si>
  <si>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</si>
  <si>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</si>
  <si>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</si>
  <si>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</si>
  <si>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</si>
  <si>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</si>
  <si>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</si>
  <si>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</si>
  <si>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</si>
  <si>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</si>
  <si>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</si>
  <si>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</si>
  <si>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</si>
  <si>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</si>
  <si>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</si>
  <si>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</si>
  <si>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</si>
  <si>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</si>
  <si>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</si>
  <si>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</si>
  <si>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</si>
  <si>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</si>
  <si>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</si>
  <si>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</si>
  <si>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</si>
  <si>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</si>
  <si>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</si>
  <si>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</si>
  <si>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</si>
  <si>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</si>
  <si>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</si>
  <si>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</si>
  <si>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</si>
  <si>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</si>
  <si>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</si>
  <si>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</si>
  <si>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</si>
  <si>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</si>
  <si>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</si>
  <si>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</si>
  <si>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</si>
  <si>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</si>
  <si>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</si>
  <si>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</si>
  <si>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</si>
  <si>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</si>
  <si>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</si>
  <si>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</si>
  <si>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</si>
  <si>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</si>
  <si>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</si>
  <si>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</si>
  <si>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</si>
  <si>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</si>
  <si>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</si>
  <si>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</si>
  <si>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</si>
  <si>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</si>
  <si>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</si>
  <si>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</si>
  <si>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</si>
  <si>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</si>
  <si>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</si>
  <si>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</si>
  <si>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</si>
  <si>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</si>
  <si>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</si>
  <si>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</si>
  <si>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</si>
  <si>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</si>
  <si>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</si>
  <si>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</si>
  <si>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</si>
  <si>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</si>
  <si>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</si>
  <si>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</si>
  <si>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</si>
  <si>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</si>
  <si>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</si>
  <si>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</si>
  <si>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</si>
  <si>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</si>
  <si>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</si>
  <si>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</si>
  <si>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</si>
  <si>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</si>
  <si>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</si>
  <si>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</si>
  <si>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</si>
  <si>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</si>
  <si>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</si>
  <si>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</si>
  <si>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</si>
  <si>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</si>
  <si>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</si>
  <si>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</si>
  <si>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</si>
  <si>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</si>
  <si>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</si>
  <si>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</si>
  <si>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</si>
  <si>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</si>
  <si>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</si>
  <si>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</si>
  <si>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</si>
  <si>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</si>
  <si>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</si>
  <si>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</si>
  <si>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</si>
  <si>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</si>
  <si>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</si>
  <si>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</si>
  <si>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</si>
  <si>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</si>
  <si>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</si>
  <si>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</si>
  <si>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</si>
  <si>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</si>
  <si>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</si>
  <si>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</si>
  <si>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</si>
  <si>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</si>
  <si>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</si>
  <si>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</si>
  <si>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</si>
  <si>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</si>
  <si>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</si>
  <si>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</si>
  <si>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</si>
  <si>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</si>
  <si>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</si>
  <si>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</si>
  <si>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</si>
  <si>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</si>
  <si>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</si>
  <si>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</si>
  <si>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</si>
  <si>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</si>
  <si>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</si>
  <si>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</si>
  <si>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</si>
  <si>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</si>
  <si>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</si>
  <si>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</si>
  <si>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</si>
  <si>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</si>
  <si>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</si>
  <si>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</si>
  <si>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</si>
  <si>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</si>
  <si>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</si>
  <si>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</si>
  <si>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</si>
  <si>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</si>
  <si>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</si>
  <si>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</si>
  <si>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</si>
  <si>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</si>
  <si>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</si>
  <si>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</si>
  <si>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</si>
  <si>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</si>
  <si>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</si>
  <si>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</si>
  <si>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</si>
  <si>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</si>
  <si>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</si>
  <si>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</si>
  <si>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</si>
  <si>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</si>
  <si>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</si>
  <si>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</si>
  <si>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</si>
  <si>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</si>
  <si>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</si>
  <si>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</si>
  <si>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</si>
  <si>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</si>
  <si>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</si>
  <si>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</si>
  <si>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</si>
  <si>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</si>
  <si>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</si>
  <si>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</si>
  <si>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</si>
  <si>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</si>
  <si>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</si>
  <si>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</si>
  <si>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</si>
  <si>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</si>
  <si>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</si>
  <si>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</si>
  <si>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</si>
  <si>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</si>
  <si>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</si>
  <si>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</si>
  <si>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</si>
  <si>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</si>
  <si>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</si>
  <si>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</si>
  <si>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</si>
  <si>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</si>
  <si>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</si>
  <si>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</si>
  <si>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</si>
  <si>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</si>
  <si>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</si>
  <si>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</si>
  <si>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</si>
  <si>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</si>
  <si>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</si>
  <si>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</si>
  <si>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</si>
  <si>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</si>
  <si>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</si>
  <si>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</si>
  <si>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</si>
  <si>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</si>
  <si>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</si>
  <si>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</si>
  <si>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</si>
  <si>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</si>
  <si>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</si>
  <si>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</si>
  <si>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</si>
  <si>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</si>
  <si>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</si>
  <si>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</si>
  <si>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</si>
  <si>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</si>
  <si>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</si>
  <si>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</si>
  <si>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</si>
  <si>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</si>
  <si>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</si>
  <si>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</si>
  <si>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</si>
  <si>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</si>
  <si>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</si>
  <si>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</si>
  <si>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</si>
  <si>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</si>
  <si>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</si>
  <si>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</si>
  <si>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</si>
  <si>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</si>
  <si>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</si>
  <si>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</si>
  <si>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</si>
  <si>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</si>
  <si>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</si>
  <si>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</si>
  <si>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</si>
  <si>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</si>
  <si>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</si>
  <si>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</si>
  <si>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</si>
  <si>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</si>
  <si>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</si>
  <si>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</si>
  <si>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</si>
  <si>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</si>
  <si>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</si>
  <si>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</si>
  <si>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</si>
  <si>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</si>
  <si>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</si>
  <si>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</si>
  <si>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</si>
  <si>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</si>
  <si>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</si>
  <si>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</si>
  <si>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</si>
  <si>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</si>
  <si>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</si>
  <si>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</si>
  <si>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</si>
  <si>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</si>
  <si>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</si>
  <si>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</si>
  <si>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</si>
  <si>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</si>
  <si>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</si>
  <si>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</si>
  <si>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</si>
  <si>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</si>
  <si>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</si>
  <si>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</si>
  <si>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</si>
  <si>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</si>
  <si>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</si>
  <si>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</si>
  <si>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</si>
  <si>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</si>
  <si>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</si>
  <si>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</si>
  <si>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</si>
  <si>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</si>
  <si>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</si>
  <si>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</si>
  <si>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</si>
  <si>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</si>
  <si>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</si>
  <si>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</si>
  <si>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</si>
  <si>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</si>
  <si>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</si>
  <si>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</si>
  <si>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</si>
  <si>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</si>
  <si>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</si>
  <si>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</si>
  <si>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</si>
  <si>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</si>
  <si>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</si>
  <si>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</si>
  <si>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</si>
  <si>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</si>
  <si>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</si>
  <si>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</si>
  <si>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</si>
  <si>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</si>
  <si>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</si>
  <si>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</si>
  <si>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</si>
  <si>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</si>
  <si>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</si>
  <si>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</si>
  <si>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</si>
  <si>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</si>
  <si>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</si>
  <si>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</si>
  <si>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</si>
  <si>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</si>
  <si>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</si>
  <si>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</si>
  <si>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</si>
  <si>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</si>
  <si>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</si>
  <si>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</si>
  <si>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</si>
  <si>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</si>
  <si>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</si>
  <si>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</si>
  <si>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</si>
  <si>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</si>
  <si>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</si>
  <si>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</si>
  <si>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</si>
  <si>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</si>
  <si>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</si>
  <si>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</si>
  <si>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</si>
  <si>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</si>
  <si>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</si>
  <si>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</si>
  <si>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</si>
  <si>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</si>
  <si>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</si>
  <si>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</si>
  <si>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</si>
  <si>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</si>
  <si>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</si>
  <si>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</si>
  <si>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</si>
  <si>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</si>
  <si>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</si>
  <si>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</si>
  <si>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</si>
  <si>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</si>
  <si>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</si>
  <si>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</si>
  <si>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</si>
  <si>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</si>
  <si>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</si>
  <si>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</si>
  <si>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</si>
  <si>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</si>
  <si>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</si>
  <si>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</si>
  <si>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</si>
  <si>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</si>
  <si>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</si>
  <si>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</si>
  <si>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</si>
  <si>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</si>
  <si>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</si>
  <si>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</si>
  <si>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</si>
  <si>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</si>
  <si>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</si>
  <si>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</si>
  <si>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</si>
  <si>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</si>
  <si>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</si>
  <si>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</si>
  <si>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</si>
  <si>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</si>
  <si>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</si>
  <si>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</si>
  <si>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</si>
  <si>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</si>
  <si>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</si>
  <si>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</si>
  <si>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</si>
  <si>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</si>
  <si>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</si>
  <si>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</si>
  <si>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</si>
  <si>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</si>
  <si>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</si>
  <si>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</si>
  <si>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</si>
  <si>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</si>
  <si>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</si>
  <si>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</si>
  <si>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</si>
  <si>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</si>
  <si>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</si>
  <si>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</si>
  <si>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</si>
  <si>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</si>
  <si>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</si>
  <si>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</si>
  <si>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</si>
  <si>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</si>
  <si>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</si>
  <si>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</si>
  <si>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</si>
  <si>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</si>
  <si>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</si>
  <si>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</si>
  <si>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</si>
  <si>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</si>
  <si>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</si>
  <si>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</si>
  <si>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</si>
  <si>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</si>
  <si>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</si>
  <si>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</si>
  <si>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</si>
  <si>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</si>
  <si>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</si>
  <si>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</si>
  <si>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</si>
  <si>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</si>
  <si>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</si>
  <si>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</si>
  <si>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</si>
  <si>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</si>
  <si>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</si>
  <si>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</si>
  <si>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</si>
  <si>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</si>
  <si>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</si>
  <si>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</si>
  <si>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</si>
  <si>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</si>
  <si>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</si>
  <si>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</si>
  <si>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</si>
  <si>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</si>
  <si>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</si>
  <si>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</si>
  <si>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</si>
  <si>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</si>
  <si>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</si>
  <si>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</si>
  <si>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</si>
  <si>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</si>
  <si>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</si>
  <si>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</si>
  <si>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</si>
  <si>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</si>
  <si>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</si>
  <si>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</si>
  <si>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</si>
  <si>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</si>
  <si>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</si>
  <si>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</si>
  <si>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</si>
  <si>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</si>
  <si>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</si>
  <si>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</si>
  <si>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</si>
  <si>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</si>
  <si>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</si>
  <si>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</si>
  <si>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</si>
  <si>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</si>
  <si>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</si>
  <si>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</si>
  <si>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</si>
  <si>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</si>
  <si>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</si>
  <si>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</si>
  <si>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</si>
  <si>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</si>
  <si>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Ерсаин Айсұлтан</t>
  </si>
  <si>
    <t>Айбас Айзере</t>
  </si>
  <si>
    <t>Ерсаин Жандос</t>
  </si>
  <si>
    <t>Сабыржын Муслим</t>
  </si>
  <si>
    <t xml:space="preserve">                                  Оқу жылы: 2024-2025                             Топ: ортаңғы топ                Өткізу кезеңі: бастапқы      Өткізу мерзімі: қаңтар</t>
  </si>
  <si>
    <t xml:space="preserve">                                                       Ортаңғы жас тобына арналған (3 жастағы балалар) бақылау парағы</t>
  </si>
  <si>
    <t>Нургалиев Ансар</t>
  </si>
  <si>
    <t xml:space="preserve">                                  Оқу жылы: 2024-2025                              Топ: кіші топ               Өткізу кезеңі: бастапқы         Өткізу мерзімі:қыркүйек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</si>
</sst>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4.5"/>
  <cols>
    <col min="2" max="2" width="27.54296875" customWidth="1"/>
  </cols>
  <sheetData>
    <row r="1" spans="1:254" ht="15.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4" t="s">
        <v>834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1377</v>
      </c>
      <c r="DN2" s="65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>
      <c r="A11" s="81"/>
      <c r="B11" s="81"/>
      <c r="C11" s="74" t="s">
        <v>844</v>
      </c>
      <c r="D11" s="74"/>
      <c r="E11" s="74"/>
      <c r="F11" s="74"/>
      <c r="G11" s="74"/>
      <c r="H11" s="74"/>
      <c r="I11" s="74"/>
      <c r="J11" s="74"/>
      <c r="K11" s="74"/>
      <c r="L11" s="74" t="s">
        <v>847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844</v>
      </c>
      <c r="Y11" s="74"/>
      <c r="Z11" s="74"/>
      <c r="AA11" s="74"/>
      <c r="AB11" s="74"/>
      <c r="AC11" s="74"/>
      <c r="AD11" s="74"/>
      <c r="AE11" s="74"/>
      <c r="AF11" s="74"/>
      <c r="AG11" s="74" t="s">
        <v>847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844</v>
      </c>
      <c r="AT11" s="70"/>
      <c r="AU11" s="70"/>
      <c r="AV11" s="70"/>
      <c r="AW11" s="70"/>
      <c r="AX11" s="70"/>
      <c r="AY11" s="70" t="s">
        <v>847</v>
      </c>
      <c r="AZ11" s="70"/>
      <c r="BA11" s="70"/>
      <c r="BB11" s="70"/>
      <c r="BC11" s="70"/>
      <c r="BD11" s="70"/>
      <c r="BE11" s="70"/>
      <c r="BF11" s="70"/>
      <c r="BG11" s="70"/>
      <c r="BH11" s="70" t="s">
        <v>844</v>
      </c>
      <c r="BI11" s="70"/>
      <c r="BJ11" s="70"/>
      <c r="BK11" s="70"/>
      <c r="BL11" s="70"/>
      <c r="BM11" s="70"/>
      <c r="BN11" s="70" t="s">
        <v>847</v>
      </c>
      <c r="BO11" s="70"/>
      <c r="BP11" s="70"/>
      <c r="BQ11" s="70"/>
      <c r="BR11" s="70"/>
      <c r="BS11" s="70"/>
      <c r="BT11" s="70"/>
      <c r="BU11" s="70"/>
      <c r="BV11" s="70"/>
      <c r="BW11" s="70" t="s">
        <v>844</v>
      </c>
      <c r="BX11" s="70"/>
      <c r="BY11" s="70"/>
      <c r="BZ11" s="70"/>
      <c r="CA11" s="70"/>
      <c r="CB11" s="70"/>
      <c r="CC11" s="70" t="s">
        <v>847</v>
      </c>
      <c r="CD11" s="70"/>
      <c r="CE11" s="70"/>
      <c r="CF11" s="70"/>
      <c r="CG11" s="70"/>
      <c r="CH11" s="70"/>
      <c r="CI11" s="70" t="s">
        <v>844</v>
      </c>
      <c r="CJ11" s="70"/>
      <c r="CK11" s="70"/>
      <c r="CL11" s="70"/>
      <c r="CM11" s="70"/>
      <c r="CN11" s="70"/>
      <c r="CO11" s="70"/>
      <c r="CP11" s="70"/>
      <c r="CQ11" s="70"/>
      <c r="CR11" s="70" t="s">
        <v>847</v>
      </c>
      <c r="CS11" s="70"/>
      <c r="CT11" s="70"/>
      <c r="CU11" s="70"/>
      <c r="CV11" s="70"/>
      <c r="CW11" s="70"/>
      <c r="CX11" s="70"/>
      <c r="CY11" s="70"/>
      <c r="CZ11" s="70"/>
      <c r="DA11" s="70" t="s">
        <v>844</v>
      </c>
      <c r="DB11" s="70"/>
      <c r="DC11" s="70"/>
      <c r="DD11" s="70"/>
      <c r="DE11" s="70"/>
      <c r="DF11" s="70"/>
      <c r="DG11" s="70" t="s">
        <v>847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5" customHeight="1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>
      <c r="A13" s="81"/>
      <c r="B13" s="81"/>
      <c r="C13" s="80" t="s">
        <v>841</v>
      </c>
      <c r="D13" s="80"/>
      <c r="E13" s="80"/>
      <c r="F13" s="80" t="s">
        <v>1336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848</v>
      </c>
      <c r="Y13" s="80"/>
      <c r="Z13" s="80"/>
      <c r="AA13" s="80" t="s">
        <v>850</v>
      </c>
      <c r="AB13" s="80"/>
      <c r="AC13" s="80"/>
      <c r="AD13" s="80" t="s">
        <v>852</v>
      </c>
      <c r="AE13" s="80"/>
      <c r="AF13" s="80"/>
      <c r="AG13" s="80" t="s">
        <v>854</v>
      </c>
      <c r="AH13" s="80"/>
      <c r="AI13" s="80"/>
      <c r="AJ13" s="80" t="s">
        <v>856</v>
      </c>
      <c r="AK13" s="80"/>
      <c r="AL13" s="80"/>
      <c r="AM13" s="80" t="s">
        <v>860</v>
      </c>
      <c r="AN13" s="80"/>
      <c r="AO13" s="80"/>
      <c r="AP13" s="80" t="s">
        <v>861</v>
      </c>
      <c r="AQ13" s="80"/>
      <c r="AR13" s="80"/>
      <c r="AS13" s="80" t="s">
        <v>863</v>
      </c>
      <c r="AT13" s="80"/>
      <c r="AU13" s="80"/>
      <c r="AV13" s="80" t="s">
        <v>864</v>
      </c>
      <c r="AW13" s="80"/>
      <c r="AX13" s="80"/>
      <c r="AY13" s="80" t="s">
        <v>867</v>
      </c>
      <c r="AZ13" s="80"/>
      <c r="BA13" s="80"/>
      <c r="BB13" s="80" t="s">
        <v>868</v>
      </c>
      <c r="BC13" s="80"/>
      <c r="BD13" s="80"/>
      <c r="BE13" s="80" t="s">
        <v>871</v>
      </c>
      <c r="BF13" s="80"/>
      <c r="BG13" s="80"/>
      <c r="BH13" s="80" t="s">
        <v>872</v>
      </c>
      <c r="BI13" s="80"/>
      <c r="BJ13" s="80"/>
      <c r="BK13" s="80" t="s">
        <v>876</v>
      </c>
      <c r="BL13" s="80"/>
      <c r="BM13" s="80"/>
      <c r="BN13" s="80" t="s">
        <v>875</v>
      </c>
      <c r="BO13" s="80"/>
      <c r="BP13" s="80"/>
      <c r="BQ13" s="80" t="s">
        <v>877</v>
      </c>
      <c r="BR13" s="80"/>
      <c r="BS13" s="80"/>
      <c r="BT13" s="80" t="s">
        <v>878</v>
      </c>
      <c r="BU13" s="80"/>
      <c r="BV13" s="80"/>
      <c r="BW13" s="80" t="s">
        <v>880</v>
      </c>
      <c r="BX13" s="80"/>
      <c r="BY13" s="80"/>
      <c r="BZ13" s="80" t="s">
        <v>882</v>
      </c>
      <c r="CA13" s="80"/>
      <c r="CB13" s="80"/>
      <c r="CC13" s="80" t="s">
        <v>883</v>
      </c>
      <c r="CD13" s="80"/>
      <c r="CE13" s="80"/>
      <c r="CF13" s="80" t="s">
        <v>884</v>
      </c>
      <c r="CG13" s="80"/>
      <c r="CH13" s="80"/>
      <c r="CI13" s="80" t="s">
        <v>886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887</v>
      </c>
      <c r="CS13" s="80"/>
      <c r="CT13" s="80"/>
      <c r="CU13" s="80" t="s">
        <v>133</v>
      </c>
      <c r="CV13" s="80"/>
      <c r="CW13" s="80"/>
      <c r="CX13" s="80" t="s">
        <v>888</v>
      </c>
      <c r="CY13" s="80"/>
      <c r="CZ13" s="80"/>
      <c r="DA13" s="80" t="s">
        <v>889</v>
      </c>
      <c r="DB13" s="80"/>
      <c r="DC13" s="80"/>
      <c r="DD13" s="80" t="s">
        <v>893</v>
      </c>
      <c r="DE13" s="80"/>
      <c r="DF13" s="80"/>
      <c r="DG13" s="80" t="s">
        <v>895</v>
      </c>
      <c r="DH13" s="80"/>
      <c r="DI13" s="80"/>
      <c r="DJ13" s="80" t="s">
        <v>897</v>
      </c>
      <c r="DK13" s="80"/>
      <c r="DL13" s="80"/>
      <c r="DM13" s="80" t="s">
        <v>899</v>
      </c>
      <c r="DN13" s="80"/>
      <c r="DO13" s="80"/>
    </row>
    <row r="14" spans="1:254" ht="111.75" customHeight="1">
      <c r="A14" s="81"/>
      <c r="B14" s="81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842</v>
      </c>
      <c r="I14" s="57" t="s">
        <v>30</v>
      </c>
      <c r="J14" s="57" t="s">
        <v>843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433</v>
      </c>
      <c r="V14" s="57" t="s">
        <v>845</v>
      </c>
      <c r="W14" s="57" t="s">
        <v>846</v>
      </c>
      <c r="X14" s="57" t="s">
        <v>72</v>
      </c>
      <c r="Y14" s="57" t="s">
        <v>59</v>
      </c>
      <c r="Z14" s="57" t="s">
        <v>849</v>
      </c>
      <c r="AA14" s="57" t="s">
        <v>851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853</v>
      </c>
      <c r="AG14" s="57" t="s">
        <v>855</v>
      </c>
      <c r="AH14" s="57" t="s">
        <v>66</v>
      </c>
      <c r="AI14" s="57" t="s">
        <v>67</v>
      </c>
      <c r="AJ14" s="57" t="s">
        <v>857</v>
      </c>
      <c r="AK14" s="57" t="s">
        <v>858</v>
      </c>
      <c r="AL14" s="57" t="s">
        <v>859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862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865</v>
      </c>
      <c r="AX14" s="57" t="s">
        <v>866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869</v>
      </c>
      <c r="BD14" s="57" t="s">
        <v>870</v>
      </c>
      <c r="BE14" s="57" t="s">
        <v>80</v>
      </c>
      <c r="BF14" s="57" t="s">
        <v>81</v>
      </c>
      <c r="BG14" s="57" t="s">
        <v>82</v>
      </c>
      <c r="BH14" s="57" t="s">
        <v>873</v>
      </c>
      <c r="BI14" s="57" t="s">
        <v>103</v>
      </c>
      <c r="BJ14" s="57" t="s">
        <v>192</v>
      </c>
      <c r="BK14" s="57" t="s">
        <v>874</v>
      </c>
      <c r="BL14" s="57" t="s">
        <v>374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1320</v>
      </c>
      <c r="BS14" s="57" t="s">
        <v>1321</v>
      </c>
      <c r="BT14" s="57" t="s">
        <v>95</v>
      </c>
      <c r="BU14" s="57" t="s">
        <v>879</v>
      </c>
      <c r="BV14" s="57" t="s">
        <v>104</v>
      </c>
      <c r="BW14" s="57" t="s">
        <v>27</v>
      </c>
      <c r="BX14" s="57" t="s">
        <v>34</v>
      </c>
      <c r="BY14" s="57" t="s">
        <v>881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885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890</v>
      </c>
      <c r="DB14" s="57" t="s">
        <v>891</v>
      </c>
      <c r="DC14" s="57" t="s">
        <v>892</v>
      </c>
      <c r="DD14" s="57" t="s">
        <v>33</v>
      </c>
      <c r="DE14" s="57" t="s">
        <v>34</v>
      </c>
      <c r="DF14" s="57" t="s">
        <v>894</v>
      </c>
      <c r="DG14" s="57" t="s">
        <v>145</v>
      </c>
      <c r="DH14" s="57" t="s">
        <v>896</v>
      </c>
      <c r="DI14" s="57" t="s">
        <v>146</v>
      </c>
      <c r="DJ14" s="57" t="s">
        <v>898</v>
      </c>
      <c r="DK14" s="57" t="s">
        <v>149</v>
      </c>
      <c r="DL14" s="57" t="s">
        <v>150</v>
      </c>
      <c r="DM14" s="57" t="s">
        <v>152</v>
      </c>
      <c r="DN14" s="57" t="s">
        <v>900</v>
      </c>
      <c r="DO14" s="57" t="s">
        <v>901</v>
      </c>
    </row>
    <row r="15" spans="1:254" ht="15.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6" t="s">
        <v>804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8" t="s">
        <v>837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0" t="s">
        <v>810</v>
      </c>
      <c r="C43" s="61"/>
      <c r="D43" s="61"/>
      <c r="E43" s="62"/>
      <c r="F43" s="27"/>
      <c r="G43" s="27"/>
      <c r="T43" s="11"/>
    </row>
    <row r="44" spans="1:254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66" t="s">
        <v>3</v>
      </c>
      <c r="G48" s="67"/>
    </row>
    <row r="49" spans="2:7" ht="15" customHeight="1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68" t="s">
        <v>117</v>
      </c>
      <c r="G57" s="69"/>
    </row>
    <row r="58" spans="2:7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4" workbookViewId="0">
      <selection activeCell="P3" sqref="P3"/>
    </sheetView>
  </sheetViews>
  <sheetFormatPr defaultRowHeight="14.5"/>
  <cols>
    <col min="2" max="2" width="31.1796875" customWidth="1"/>
  </cols>
  <sheetData>
    <row r="1" spans="1:254" ht="15.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>
      <c r="A2" s="84" t="s">
        <v>1387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1377</v>
      </c>
      <c r="DQ2" s="65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>
      <c r="A13" s="81"/>
      <c r="B13" s="81"/>
      <c r="C13" s="80" t="s">
        <v>902</v>
      </c>
      <c r="D13" s="80"/>
      <c r="E13" s="80"/>
      <c r="F13" s="80" t="s">
        <v>906</v>
      </c>
      <c r="G13" s="80"/>
      <c r="H13" s="80"/>
      <c r="I13" s="80" t="s">
        <v>907</v>
      </c>
      <c r="J13" s="80"/>
      <c r="K13" s="80"/>
      <c r="L13" s="80" t="s">
        <v>908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910</v>
      </c>
      <c r="V13" s="80"/>
      <c r="W13" s="80"/>
      <c r="X13" s="80" t="s">
        <v>911</v>
      </c>
      <c r="Y13" s="80"/>
      <c r="Z13" s="80"/>
      <c r="AA13" s="80" t="s">
        <v>912</v>
      </c>
      <c r="AB13" s="80"/>
      <c r="AC13" s="80"/>
      <c r="AD13" s="80" t="s">
        <v>914</v>
      </c>
      <c r="AE13" s="80"/>
      <c r="AF13" s="80"/>
      <c r="AG13" s="80" t="s">
        <v>916</v>
      </c>
      <c r="AH13" s="80"/>
      <c r="AI13" s="80"/>
      <c r="AJ13" s="80" t="s">
        <v>1322</v>
      </c>
      <c r="AK13" s="80"/>
      <c r="AL13" s="80"/>
      <c r="AM13" s="80" t="s">
        <v>921</v>
      </c>
      <c r="AN13" s="80"/>
      <c r="AO13" s="80"/>
      <c r="AP13" s="80" t="s">
        <v>922</v>
      </c>
      <c r="AQ13" s="80"/>
      <c r="AR13" s="80"/>
      <c r="AS13" s="80" t="s">
        <v>923</v>
      </c>
      <c r="AT13" s="80"/>
      <c r="AU13" s="80"/>
      <c r="AV13" s="80" t="s">
        <v>924</v>
      </c>
      <c r="AW13" s="80"/>
      <c r="AX13" s="80"/>
      <c r="AY13" s="80" t="s">
        <v>926</v>
      </c>
      <c r="AZ13" s="80"/>
      <c r="BA13" s="80"/>
      <c r="BB13" s="80" t="s">
        <v>927</v>
      </c>
      <c r="BC13" s="80"/>
      <c r="BD13" s="80"/>
      <c r="BE13" s="80" t="s">
        <v>928</v>
      </c>
      <c r="BF13" s="80"/>
      <c r="BG13" s="80"/>
      <c r="BH13" s="80" t="s">
        <v>929</v>
      </c>
      <c r="BI13" s="80"/>
      <c r="BJ13" s="80"/>
      <c r="BK13" s="80" t="s">
        <v>930</v>
      </c>
      <c r="BL13" s="80"/>
      <c r="BM13" s="80"/>
      <c r="BN13" s="80" t="s">
        <v>932</v>
      </c>
      <c r="BO13" s="80"/>
      <c r="BP13" s="80"/>
      <c r="BQ13" s="80" t="s">
        <v>933</v>
      </c>
      <c r="BR13" s="80"/>
      <c r="BS13" s="80"/>
      <c r="BT13" s="80" t="s">
        <v>935</v>
      </c>
      <c r="BU13" s="80"/>
      <c r="BV13" s="80"/>
      <c r="BW13" s="80" t="s">
        <v>937</v>
      </c>
      <c r="BX13" s="80"/>
      <c r="BY13" s="80"/>
      <c r="BZ13" s="80" t="s">
        <v>938</v>
      </c>
      <c r="CA13" s="80"/>
      <c r="CB13" s="80"/>
      <c r="CC13" s="80" t="s">
        <v>942</v>
      </c>
      <c r="CD13" s="80"/>
      <c r="CE13" s="80"/>
      <c r="CF13" s="80" t="s">
        <v>945</v>
      </c>
      <c r="CG13" s="80"/>
      <c r="CH13" s="80"/>
      <c r="CI13" s="80" t="s">
        <v>946</v>
      </c>
      <c r="CJ13" s="80"/>
      <c r="CK13" s="80"/>
      <c r="CL13" s="80" t="s">
        <v>947</v>
      </c>
      <c r="CM13" s="80"/>
      <c r="CN13" s="80"/>
      <c r="CO13" s="80" t="s">
        <v>948</v>
      </c>
      <c r="CP13" s="80"/>
      <c r="CQ13" s="80"/>
      <c r="CR13" s="80" t="s">
        <v>950</v>
      </c>
      <c r="CS13" s="80"/>
      <c r="CT13" s="80"/>
      <c r="CU13" s="80" t="s">
        <v>951</v>
      </c>
      <c r="CV13" s="80"/>
      <c r="CW13" s="80"/>
      <c r="CX13" s="80" t="s">
        <v>952</v>
      </c>
      <c r="CY13" s="80"/>
      <c r="CZ13" s="80"/>
      <c r="DA13" s="80" t="s">
        <v>953</v>
      </c>
      <c r="DB13" s="80"/>
      <c r="DC13" s="80"/>
      <c r="DD13" s="80" t="s">
        <v>954</v>
      </c>
      <c r="DE13" s="80"/>
      <c r="DF13" s="80"/>
      <c r="DG13" s="80" t="s">
        <v>955</v>
      </c>
      <c r="DH13" s="80"/>
      <c r="DI13" s="80"/>
      <c r="DJ13" s="80" t="s">
        <v>957</v>
      </c>
      <c r="DK13" s="80"/>
      <c r="DL13" s="80"/>
      <c r="DM13" s="80" t="s">
        <v>958</v>
      </c>
      <c r="DN13" s="80"/>
      <c r="DO13" s="80"/>
      <c r="DP13" s="80" t="s">
        <v>959</v>
      </c>
      <c r="DQ13" s="80"/>
      <c r="DR13" s="80"/>
    </row>
    <row r="14" spans="1:254" ht="83.25" customHeight="1">
      <c r="A14" s="81"/>
      <c r="B14" s="81"/>
      <c r="C14" s="57" t="s">
        <v>903</v>
      </c>
      <c r="D14" s="57" t="s">
        <v>904</v>
      </c>
      <c r="E14" s="57" t="s">
        <v>905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909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913</v>
      </c>
      <c r="AC14" s="57" t="s">
        <v>909</v>
      </c>
      <c r="AD14" s="57" t="s">
        <v>218</v>
      </c>
      <c r="AE14" s="57" t="s">
        <v>426</v>
      </c>
      <c r="AF14" s="57" t="s">
        <v>915</v>
      </c>
      <c r="AG14" s="57" t="s">
        <v>917</v>
      </c>
      <c r="AH14" s="57" t="s">
        <v>918</v>
      </c>
      <c r="AI14" s="57" t="s">
        <v>919</v>
      </c>
      <c r="AJ14" s="57" t="s">
        <v>216</v>
      </c>
      <c r="AK14" s="57" t="s">
        <v>920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925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843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931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934</v>
      </c>
      <c r="BR14" s="57" t="s">
        <v>843</v>
      </c>
      <c r="BS14" s="57" t="s">
        <v>219</v>
      </c>
      <c r="BT14" s="57" t="s">
        <v>936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939</v>
      </c>
      <c r="CA14" s="57" t="s">
        <v>940</v>
      </c>
      <c r="CB14" s="57" t="s">
        <v>941</v>
      </c>
      <c r="CC14" s="57" t="s">
        <v>943</v>
      </c>
      <c r="CD14" s="57" t="s">
        <v>944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949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956</v>
      </c>
      <c r="DH14" s="57" t="s">
        <v>1323</v>
      </c>
      <c r="DI14" s="57" t="s">
        <v>1324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5" hidden="1">
      <c r="A15" s="20"/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hidden="1">
      <c r="A16" s="2"/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hidden="1">
      <c r="A17" s="2"/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>
      <c r="A18" s="2">
        <v>1</v>
      </c>
      <c r="B18" s="1" t="s">
        <v>1383</v>
      </c>
      <c r="C18" s="9"/>
      <c r="D18" s="9">
        <v>1</v>
      </c>
      <c r="E18" s="9"/>
      <c r="F18" s="9"/>
      <c r="G18" s="9">
        <v>1</v>
      </c>
      <c r="H18" s="9"/>
      <c r="I18" s="9">
        <v>1</v>
      </c>
      <c r="J18" s="9"/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>
        <v>1</v>
      </c>
      <c r="AQ18" s="9"/>
      <c r="AR18" s="9"/>
      <c r="AS18" s="9"/>
      <c r="AT18" s="9">
        <v>1</v>
      </c>
      <c r="AU18" s="9"/>
      <c r="AV18" s="9">
        <v>1</v>
      </c>
      <c r="AW18" s="9"/>
      <c r="AX18" s="9"/>
      <c r="AY18" s="9"/>
      <c r="AZ18" s="9">
        <v>1</v>
      </c>
      <c r="BA18" s="9"/>
      <c r="BB18" s="9"/>
      <c r="BC18" s="9">
        <v>1</v>
      </c>
      <c r="BD18" s="9"/>
      <c r="BE18" s="9">
        <v>1</v>
      </c>
      <c r="BF18" s="9"/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>
      <c r="A19" s="2"/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3.5" customHeight="1">
      <c r="A20" s="2"/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hidden="1" customHeight="1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hidden="1" customHeight="1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5" hidden="1" customHeight="1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5" hidden="1" customHeight="1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hidden="1" customHeight="1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hidden="1" customHeight="1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hidden="1" customHeight="1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hidden="1" customHeight="1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hidden="1" customHeight="1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hidden="1" customHeight="1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hidden="1" customHeight="1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hidden="1" customHeight="1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hidden="1" customHeight="1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hidden="1" customHeight="1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hidden="1" customHeight="1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hidden="1" customHeight="1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hidden="1" customHeight="1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5" hidden="1" customHeight="1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5" hidden="1" customHeight="1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6" t="s">
        <v>278</v>
      </c>
      <c r="B40" s="77"/>
      <c r="C40" s="3">
        <v>0</v>
      </c>
      <c r="D40" s="59">
        <f>SUM(D15:D39)</f>
        <v>1</v>
      </c>
      <c r="E40" s="59">
        <f>SUM(E15:E39)</f>
        <v>0</v>
      </c>
      <c r="F40" s="59">
        <f>SUM(F15:F39)</f>
        <v>0</v>
      </c>
      <c r="G40" s="59">
        <f>SUM(G15:G39)</f>
        <v>1</v>
      </c>
      <c r="H40" s="59">
        <f>SUM(H15:H39)</f>
        <v>0</v>
      </c>
      <c r="I40" s="59">
        <f>SUM(I15:I39)</f>
        <v>1</v>
      </c>
      <c r="J40" s="59">
        <f>SUM(J15:J39)</f>
        <v>0</v>
      </c>
      <c r="K40" s="59">
        <f>SUM(K15:K39)</f>
        <v>0</v>
      </c>
      <c r="L40" s="59">
        <f>SUM(L15:L39)</f>
        <v>0</v>
      </c>
      <c r="M40" s="59">
        <f>SUM(M15:M39)</f>
        <v>1</v>
      </c>
      <c r="N40" s="59">
        <f>SUM(N15:N39)</f>
        <v>0</v>
      </c>
      <c r="O40" s="59">
        <f>SUM(O15:O39)</f>
        <v>0</v>
      </c>
      <c r="P40" s="59">
        <f>SUM(P15:P39)</f>
        <v>1</v>
      </c>
      <c r="Q40" s="59">
        <f>SUM(Q15:Q39)</f>
        <v>0</v>
      </c>
      <c r="R40" s="59">
        <f>SUM(R15:R39)</f>
        <v>0</v>
      </c>
      <c r="S40" s="59">
        <f>SUM(S15:S39)</f>
        <v>1</v>
      </c>
      <c r="T40" s="59">
        <f>SUM(T15:T39)</f>
        <v>0</v>
      </c>
      <c r="U40" s="59">
        <f>SUM(U15:U39)</f>
        <v>0</v>
      </c>
      <c r="V40" s="59">
        <f>SUM(V15:V39)</f>
        <v>1</v>
      </c>
      <c r="W40" s="59">
        <f>SUM(W15:W39)</f>
        <v>0</v>
      </c>
      <c r="X40" s="59">
        <f>SUM(X15:X39)</f>
        <v>0</v>
      </c>
      <c r="Y40" s="59">
        <f>SUM(Y15:Y39)</f>
        <v>1</v>
      </c>
      <c r="Z40" s="59">
        <f>SUM(Z15:Z39)</f>
        <v>0</v>
      </c>
      <c r="AA40" s="59">
        <f>SUM(AA15:AA39)</f>
        <v>0</v>
      </c>
      <c r="AB40" s="59">
        <f>SUM(AB15:AB39)</f>
        <v>1</v>
      </c>
      <c r="AC40" s="59">
        <f>SUM(AC15:AC39)</f>
        <v>0</v>
      </c>
      <c r="AD40" s="59">
        <f>SUM(AD15:AD39)</f>
        <v>0</v>
      </c>
      <c r="AE40" s="59">
        <f>SUM(AE15:AE39)</f>
        <v>1</v>
      </c>
      <c r="AF40" s="59">
        <f>SUM(AF15:AF39)</f>
        <v>0</v>
      </c>
      <c r="AG40" s="59">
        <f>SUM(AG15:AG39)</f>
        <v>0</v>
      </c>
      <c r="AH40" s="59">
        <f>SUM(AH15:AH39)</f>
        <v>1</v>
      </c>
      <c r="AI40" s="59">
        <f>SUM(AI15:AI39)</f>
        <v>0</v>
      </c>
      <c r="AJ40" s="59">
        <f>SUM(AJ15:AJ39)</f>
        <v>0</v>
      </c>
      <c r="AK40" s="59">
        <f>SUM(AK15:AK39)</f>
        <v>1</v>
      </c>
      <c r="AL40" s="59">
        <f>SUM(AL15:AL39)</f>
        <v>0</v>
      </c>
      <c r="AM40" s="59">
        <f>SUM(AM15:AM39)</f>
        <v>0</v>
      </c>
      <c r="AN40" s="59">
        <f>SUM(AN15:AN39)</f>
        <v>1</v>
      </c>
      <c r="AO40" s="59">
        <f>SUM(AO15:AO39)</f>
        <v>0</v>
      </c>
      <c r="AP40" s="59">
        <f>SUM(AP15:AP39)</f>
        <v>1</v>
      </c>
      <c r="AQ40" s="59">
        <f>SUM(AQ15:AQ39)</f>
        <v>0</v>
      </c>
      <c r="AR40" s="59">
        <f>SUM(AR15:AR39)</f>
        <v>0</v>
      </c>
      <c r="AS40" s="59">
        <f>SUM(AS15:AS39)</f>
        <v>0</v>
      </c>
      <c r="AT40" s="59">
        <f>SUM(AT15:AT39)</f>
        <v>1</v>
      </c>
      <c r="AU40" s="59">
        <f>SUM(AU15:AU39)</f>
        <v>0</v>
      </c>
      <c r="AV40" s="59">
        <f>SUM(AV15:AV39)</f>
        <v>1</v>
      </c>
      <c r="AW40" s="59">
        <f>SUM(AW15:AW39)</f>
        <v>0</v>
      </c>
      <c r="AX40" s="59">
        <f>SUM(AX15:AX39)</f>
        <v>0</v>
      </c>
      <c r="AY40" s="59">
        <f>SUM(AY15:AY39)</f>
        <v>0</v>
      </c>
      <c r="AZ40" s="59">
        <f>SUM(AZ15:AZ39)</f>
        <v>1</v>
      </c>
      <c r="BA40" s="59">
        <f>SUM(BA15:BA39)</f>
        <v>0</v>
      </c>
      <c r="BB40" s="59">
        <f>SUM(BB15:BB39)</f>
        <v>0</v>
      </c>
      <c r="BC40" s="59">
        <f>SUM(BC15:BC39)</f>
        <v>1</v>
      </c>
      <c r="BD40" s="59">
        <f>SUM(BD15:BD39)</f>
        <v>0</v>
      </c>
      <c r="BE40" s="59">
        <f>SUM(BE15:BE39)</f>
        <v>1</v>
      </c>
      <c r="BF40" s="59">
        <f>SUM(BF15:BF39)</f>
        <v>0</v>
      </c>
      <c r="BG40" s="59">
        <f>SUM(BG15:BG39)</f>
        <v>0</v>
      </c>
      <c r="BH40" s="59">
        <f>SUM(BH15:BH39)</f>
        <v>0</v>
      </c>
      <c r="BI40" s="59">
        <f>SUM(BI15:BI39)</f>
        <v>1</v>
      </c>
      <c r="BJ40" s="59">
        <f>SUM(BJ15:BJ39)</f>
        <v>0</v>
      </c>
      <c r="BK40" s="59">
        <f>SUM(BK15:BK39)</f>
        <v>0</v>
      </c>
      <c r="BL40" s="59">
        <f>SUM(BL15:BL39)</f>
        <v>1</v>
      </c>
      <c r="BM40" s="59">
        <f>SUM(BM15:BM39)</f>
        <v>0</v>
      </c>
      <c r="BN40" s="59">
        <f>SUM(BN15:BN39)</f>
        <v>0</v>
      </c>
      <c r="BO40" s="59">
        <f>SUM(BO15:BO39)</f>
        <v>1</v>
      </c>
      <c r="BP40" s="59">
        <f>SUM(BP15:BP39)</f>
        <v>0</v>
      </c>
      <c r="BQ40" s="59">
        <f>SUM(BQ15:BQ39)</f>
        <v>0</v>
      </c>
      <c r="BR40" s="59">
        <f>SUM(BR15:BR39)</f>
        <v>1</v>
      </c>
      <c r="BS40" s="59">
        <f>SUM(BS15:BS39)</f>
        <v>0</v>
      </c>
      <c r="BT40" s="59">
        <f>SUM(BT15:BT39)</f>
        <v>1</v>
      </c>
      <c r="BU40" s="59">
        <f>SUM(BU15:BU39)</f>
        <v>0</v>
      </c>
      <c r="BV40" s="59">
        <f>SUM(BV15:BV39)</f>
        <v>0</v>
      </c>
      <c r="BW40" s="59">
        <f>SUM(BW15:BW39)</f>
        <v>0</v>
      </c>
      <c r="BX40" s="59">
        <f>SUM(BX15:BX39)</f>
        <v>1</v>
      </c>
      <c r="BY40" s="59">
        <f>SUM(BY15:BY39)</f>
        <v>0</v>
      </c>
      <c r="BZ40" s="59">
        <f>SUM(BZ15:BZ39)</f>
        <v>0</v>
      </c>
      <c r="CA40" s="59">
        <f>SUM(CA15:CA39)</f>
        <v>1</v>
      </c>
      <c r="CB40" s="59">
        <f>SUM(CB15:CB39)</f>
        <v>0</v>
      </c>
      <c r="CC40" s="59">
        <f>SUM(CC15:CC39)</f>
        <v>0</v>
      </c>
      <c r="CD40" s="59">
        <f>SUM(CD15:CD39)</f>
        <v>1</v>
      </c>
      <c r="CE40" s="59">
        <f>SUM(CE15:CE39)</f>
        <v>0</v>
      </c>
      <c r="CF40" s="59">
        <f>SUM(CF15:CF39)</f>
        <v>0</v>
      </c>
      <c r="CG40" s="59">
        <f>SUM(CG15:CG39)</f>
        <v>1</v>
      </c>
      <c r="CH40" s="59">
        <f>SUM(CH15:CH39)</f>
        <v>0</v>
      </c>
      <c r="CI40" s="59">
        <f>SUM(CI15:CI39)</f>
        <v>1</v>
      </c>
      <c r="CJ40" s="59">
        <f>SUM(CJ15:CJ39)</f>
        <v>0</v>
      </c>
      <c r="CK40" s="59">
        <f>SUM(CK15:CK39)</f>
        <v>0</v>
      </c>
      <c r="CL40" s="59">
        <f>SUM(CL15:CL39)</f>
        <v>0</v>
      </c>
      <c r="CM40" s="59">
        <f>SUM(CM15:CM39)</f>
        <v>1</v>
      </c>
      <c r="CN40" s="59">
        <f>SUM(CN15:CN39)</f>
        <v>0</v>
      </c>
      <c r="CO40" s="59">
        <f>SUM(CO15:CO39)</f>
        <v>1</v>
      </c>
      <c r="CP40" s="59">
        <f>SUM(CP15:CP39)</f>
        <v>0</v>
      </c>
      <c r="CQ40" s="59">
        <f>SUM(CQ15:CQ39)</f>
        <v>0</v>
      </c>
      <c r="CR40" s="59">
        <f>SUM(CR15:CR39)</f>
        <v>0</v>
      </c>
      <c r="CS40" s="59">
        <f>SUM(CS15:CS39)</f>
        <v>1</v>
      </c>
      <c r="CT40" s="59">
        <f>SUM(CT15:CT39)</f>
        <v>0</v>
      </c>
      <c r="CU40" s="59">
        <f>SUM(CU15:CU39)</f>
        <v>0</v>
      </c>
      <c r="CV40" s="59">
        <f>SUM(CV15:CV39)</f>
        <v>0</v>
      </c>
      <c r="CW40" s="59">
        <f>SUM(CW15:CW39)</f>
        <v>1</v>
      </c>
      <c r="CX40" s="59">
        <f>SUM(CX15:CX39)</f>
        <v>0</v>
      </c>
      <c r="CY40" s="59">
        <f>SUM(CY15:CY39)</f>
        <v>1</v>
      </c>
      <c r="CZ40" s="59">
        <f>SUM(CZ15:CZ39)</f>
        <v>0</v>
      </c>
      <c r="DA40" s="59">
        <f>SUM(DA15:DA39)</f>
        <v>0</v>
      </c>
      <c r="DB40" s="59">
        <f>SUM(DB15:DB39)</f>
        <v>0</v>
      </c>
      <c r="DC40" s="59">
        <f>SUM(DC15:DC39)</f>
        <v>1</v>
      </c>
      <c r="DD40" s="59">
        <f>SUM(DD15:DD39)</f>
        <v>0</v>
      </c>
      <c r="DE40" s="59">
        <f>SUM(DE15:DE39)</f>
        <v>1</v>
      </c>
      <c r="DF40" s="59">
        <f>SUM(DF15:DF39)</f>
        <v>0</v>
      </c>
      <c r="DG40" s="59">
        <f>SUM(DG15:DG39)</f>
        <v>0</v>
      </c>
      <c r="DH40" s="59">
        <f>SUM(DH15:DH39)</f>
        <v>1</v>
      </c>
      <c r="DI40" s="59">
        <f>SUM(DI15:DI39)</f>
        <v>0</v>
      </c>
      <c r="DJ40" s="59">
        <f>SUM(DJ15:DJ39)</f>
        <v>0</v>
      </c>
      <c r="DK40" s="59">
        <f>SUM(DK15:DK39)</f>
        <v>1</v>
      </c>
      <c r="DL40" s="59">
        <f>SUM(DL15:DL39)</f>
        <v>0</v>
      </c>
      <c r="DM40" s="59">
        <f>SUM(DM15:DM39)</f>
        <v>0</v>
      </c>
      <c r="DN40" s="59">
        <f>SUM(DN15:DN39)</f>
        <v>1</v>
      </c>
      <c r="DO40" s="59">
        <f>SUM(DO15:DO39)</f>
        <v>0</v>
      </c>
      <c r="DP40" s="59">
        <f>SUM(DP15:DP39)</f>
        <v>0</v>
      </c>
      <c r="DQ40" s="59">
        <f>SUM(DQ15:DQ39)</f>
        <v>1</v>
      </c>
      <c r="DR40" s="59">
        <f>SUM(DR15:DR39)</f>
        <v>0</v>
      </c>
    </row>
    <row r="41" spans="1:254" ht="37.5" customHeight="1">
      <c r="A41" s="78" t="s">
        <v>838</v>
      </c>
      <c r="B41" s="79"/>
      <c r="C41" s="22">
        <f>C40/1%</f>
        <v>0</v>
      </c>
      <c r="D41" s="22">
        <f t="shared" ref="D41:BO41" si="0">D40/1%</f>
        <v>100</v>
      </c>
      <c r="E41" s="22">
        <f t="shared" si="0"/>
        <v>0</v>
      </c>
      <c r="F41" s="22">
        <f t="shared" si="0"/>
        <v>0</v>
      </c>
      <c r="G41" s="22">
        <f t="shared" si="0"/>
        <v>100</v>
      </c>
      <c r="H41" s="22">
        <f t="shared" si="0"/>
        <v>0</v>
      </c>
      <c r="I41" s="22">
        <f t="shared" si="0"/>
        <v>100</v>
      </c>
      <c r="J41" s="22">
        <f t="shared" si="0"/>
        <v>0</v>
      </c>
      <c r="K41" s="22">
        <f t="shared" si="0"/>
        <v>0</v>
      </c>
      <c r="L41" s="22">
        <f t="shared" si="0"/>
        <v>0</v>
      </c>
      <c r="M41" s="22">
        <f t="shared" si="0"/>
        <v>100</v>
      </c>
      <c r="N41" s="22">
        <f t="shared" si="0"/>
        <v>0</v>
      </c>
      <c r="O41" s="22">
        <f t="shared" si="0"/>
        <v>0</v>
      </c>
      <c r="P41" s="22">
        <f t="shared" si="0"/>
        <v>100</v>
      </c>
      <c r="Q41" s="22">
        <f t="shared" si="0"/>
        <v>0</v>
      </c>
      <c r="R41" s="22">
        <f t="shared" si="0"/>
        <v>0</v>
      </c>
      <c r="S41" s="22">
        <f t="shared" si="0"/>
        <v>100</v>
      </c>
      <c r="T41" s="22">
        <f t="shared" si="0"/>
        <v>0</v>
      </c>
      <c r="U41" s="22">
        <f t="shared" si="0"/>
        <v>0</v>
      </c>
      <c r="V41" s="22">
        <f t="shared" si="0"/>
        <v>100</v>
      </c>
      <c r="W41" s="22">
        <f t="shared" si="0"/>
        <v>0</v>
      </c>
      <c r="X41" s="22">
        <f t="shared" si="0"/>
        <v>0</v>
      </c>
      <c r="Y41" s="22">
        <f t="shared" si="0"/>
        <v>100</v>
      </c>
      <c r="Z41" s="22">
        <f t="shared" si="0"/>
        <v>0</v>
      </c>
      <c r="AA41" s="22">
        <f t="shared" si="0"/>
        <v>0</v>
      </c>
      <c r="AB41" s="22">
        <f t="shared" si="0"/>
        <v>100</v>
      </c>
      <c r="AC41" s="22">
        <f t="shared" si="0"/>
        <v>0</v>
      </c>
      <c r="AD41" s="22">
        <f t="shared" si="0"/>
        <v>0</v>
      </c>
      <c r="AE41" s="22">
        <f t="shared" si="0"/>
        <v>100</v>
      </c>
      <c r="AF41" s="22">
        <f t="shared" si="0"/>
        <v>0</v>
      </c>
      <c r="AG41" s="22">
        <f t="shared" si="0"/>
        <v>0</v>
      </c>
      <c r="AH41" s="22">
        <f t="shared" si="0"/>
        <v>100</v>
      </c>
      <c r="AI41" s="22">
        <f t="shared" si="0"/>
        <v>0</v>
      </c>
      <c r="AJ41" s="22">
        <f t="shared" si="0"/>
        <v>0</v>
      </c>
      <c r="AK41" s="22">
        <f t="shared" si="0"/>
        <v>100</v>
      </c>
      <c r="AL41" s="22">
        <f t="shared" si="0"/>
        <v>0</v>
      </c>
      <c r="AM41" s="22">
        <f t="shared" si="0"/>
        <v>0</v>
      </c>
      <c r="AN41" s="22">
        <f t="shared" si="0"/>
        <v>100</v>
      </c>
      <c r="AO41" s="22">
        <f t="shared" si="0"/>
        <v>0</v>
      </c>
      <c r="AP41" s="22">
        <f t="shared" si="0"/>
        <v>100</v>
      </c>
      <c r="AQ41" s="22">
        <f t="shared" si="0"/>
        <v>0</v>
      </c>
      <c r="AR41" s="22">
        <f t="shared" si="0"/>
        <v>0</v>
      </c>
      <c r="AS41" s="22">
        <f t="shared" si="0"/>
        <v>0</v>
      </c>
      <c r="AT41" s="22">
        <f t="shared" si="0"/>
        <v>100</v>
      </c>
      <c r="AU41" s="22">
        <f t="shared" si="0"/>
        <v>0</v>
      </c>
      <c r="AV41" s="22">
        <f t="shared" si="0"/>
        <v>100</v>
      </c>
      <c r="AW41" s="22">
        <f t="shared" si="0"/>
        <v>0</v>
      </c>
      <c r="AX41" s="22">
        <f t="shared" si="0"/>
        <v>0</v>
      </c>
      <c r="AY41" s="22">
        <f t="shared" si="0"/>
        <v>0</v>
      </c>
      <c r="AZ41" s="22">
        <f t="shared" si="0"/>
        <v>100</v>
      </c>
      <c r="BA41" s="22">
        <f t="shared" si="0"/>
        <v>0</v>
      </c>
      <c r="BB41" s="22">
        <f t="shared" si="0"/>
        <v>0</v>
      </c>
      <c r="BC41" s="22">
        <f t="shared" si="0"/>
        <v>100</v>
      </c>
      <c r="BD41" s="22">
        <f t="shared" si="0"/>
        <v>0</v>
      </c>
      <c r="BE41" s="22">
        <f t="shared" si="0"/>
        <v>100</v>
      </c>
      <c r="BF41" s="22">
        <f t="shared" si="0"/>
        <v>0</v>
      </c>
      <c r="BG41" s="22">
        <f t="shared" si="0"/>
        <v>0</v>
      </c>
      <c r="BH41" s="22">
        <f t="shared" si="0"/>
        <v>0</v>
      </c>
      <c r="BI41" s="22">
        <f t="shared" si="0"/>
        <v>100</v>
      </c>
      <c r="BJ41" s="22">
        <f t="shared" si="0"/>
        <v>0</v>
      </c>
      <c r="BK41" s="22">
        <f t="shared" si="0"/>
        <v>0</v>
      </c>
      <c r="BL41" s="22">
        <f t="shared" si="0"/>
        <v>100</v>
      </c>
      <c r="BM41" s="22">
        <f t="shared" si="0"/>
        <v>0</v>
      </c>
      <c r="BN41" s="22">
        <f t="shared" si="0"/>
        <v>0</v>
      </c>
      <c r="BO41" s="22">
        <f t="shared" si="0"/>
        <v>100</v>
      </c>
      <c r="BP41" s="22">
        <f t="shared" ref="BP41:DQ41" si="1">BP40/1%</f>
        <v>0</v>
      </c>
      <c r="BQ41" s="22">
        <f t="shared" si="1"/>
        <v>0</v>
      </c>
      <c r="BR41" s="22">
        <f t="shared" si="1"/>
        <v>100</v>
      </c>
      <c r="BS41" s="22">
        <f t="shared" si="1"/>
        <v>0</v>
      </c>
      <c r="BT41" s="22">
        <f t="shared" si="1"/>
        <v>100</v>
      </c>
      <c r="BU41" s="22">
        <f t="shared" si="1"/>
        <v>0</v>
      </c>
      <c r="BV41" s="22">
        <f t="shared" si="1"/>
        <v>0</v>
      </c>
      <c r="BW41" s="22">
        <f t="shared" si="1"/>
        <v>0</v>
      </c>
      <c r="BX41" s="22">
        <f t="shared" si="1"/>
        <v>100</v>
      </c>
      <c r="BY41" s="22">
        <f t="shared" si="1"/>
        <v>0</v>
      </c>
      <c r="BZ41" s="22">
        <f t="shared" si="1"/>
        <v>0</v>
      </c>
      <c r="CA41" s="22">
        <f t="shared" si="1"/>
        <v>100</v>
      </c>
      <c r="CB41" s="22">
        <f t="shared" si="1"/>
        <v>0</v>
      </c>
      <c r="CC41" s="22">
        <f t="shared" si="1"/>
        <v>0</v>
      </c>
      <c r="CD41" s="22">
        <f t="shared" si="1"/>
        <v>100</v>
      </c>
      <c r="CE41" s="22">
        <f t="shared" si="1"/>
        <v>0</v>
      </c>
      <c r="CF41" s="22">
        <f t="shared" si="1"/>
        <v>0</v>
      </c>
      <c r="CG41" s="22">
        <f t="shared" si="1"/>
        <v>100</v>
      </c>
      <c r="CH41" s="22">
        <f t="shared" si="1"/>
        <v>0</v>
      </c>
      <c r="CI41" s="22">
        <f t="shared" si="1"/>
        <v>100</v>
      </c>
      <c r="CJ41" s="22">
        <f t="shared" si="1"/>
        <v>0</v>
      </c>
      <c r="CK41" s="22">
        <f t="shared" si="1"/>
        <v>0</v>
      </c>
      <c r="CL41" s="22">
        <f t="shared" si="1"/>
        <v>0</v>
      </c>
      <c r="CM41" s="22">
        <f t="shared" si="1"/>
        <v>100</v>
      </c>
      <c r="CN41" s="22">
        <f t="shared" si="1"/>
        <v>0</v>
      </c>
      <c r="CO41" s="22">
        <f t="shared" si="1"/>
        <v>100</v>
      </c>
      <c r="CP41" s="22">
        <f t="shared" si="1"/>
        <v>0</v>
      </c>
      <c r="CQ41" s="22">
        <f t="shared" si="1"/>
        <v>0</v>
      </c>
      <c r="CR41" s="22">
        <f t="shared" si="1"/>
        <v>0</v>
      </c>
      <c r="CS41" s="22">
        <f t="shared" si="1"/>
        <v>100</v>
      </c>
      <c r="CT41" s="22">
        <f t="shared" si="1"/>
        <v>0</v>
      </c>
      <c r="CU41" s="22">
        <f t="shared" si="1"/>
        <v>0</v>
      </c>
      <c r="CV41" s="22">
        <f t="shared" si="1"/>
        <v>0</v>
      </c>
      <c r="CW41" s="22">
        <f t="shared" si="1"/>
        <v>100</v>
      </c>
      <c r="CX41" s="22">
        <f t="shared" si="1"/>
        <v>0</v>
      </c>
      <c r="CY41" s="22">
        <f t="shared" si="1"/>
        <v>100</v>
      </c>
      <c r="CZ41" s="22">
        <f t="shared" si="1"/>
        <v>0</v>
      </c>
      <c r="DA41" s="22">
        <f t="shared" si="1"/>
        <v>0</v>
      </c>
      <c r="DB41" s="22">
        <f t="shared" si="1"/>
        <v>0</v>
      </c>
      <c r="DC41" s="22">
        <f t="shared" si="1"/>
        <v>100</v>
      </c>
      <c r="DD41" s="22">
        <f t="shared" si="1"/>
        <v>0</v>
      </c>
      <c r="DE41" s="22">
        <f t="shared" si="1"/>
        <v>100</v>
      </c>
      <c r="DF41" s="22">
        <f t="shared" si="1"/>
        <v>0</v>
      </c>
      <c r="DG41" s="22">
        <f t="shared" si="1"/>
        <v>0</v>
      </c>
      <c r="DH41" s="22">
        <f t="shared" si="1"/>
        <v>100</v>
      </c>
      <c r="DI41" s="22">
        <f t="shared" si="1"/>
        <v>0</v>
      </c>
      <c r="DJ41" s="22">
        <f t="shared" si="1"/>
        <v>0</v>
      </c>
      <c r="DK41" s="22">
        <f t="shared" si="1"/>
        <v>100</v>
      </c>
      <c r="DL41" s="22">
        <f t="shared" si="1"/>
        <v>0</v>
      </c>
      <c r="DM41" s="22">
        <f t="shared" si="1"/>
        <v>0</v>
      </c>
      <c r="DN41" s="22">
        <f t="shared" si="1"/>
        <v>100</v>
      </c>
      <c r="DO41" s="22">
        <f t="shared" si="1"/>
        <v>0</v>
      </c>
      <c r="DP41" s="22">
        <f t="shared" si="1"/>
        <v>0</v>
      </c>
      <c r="DQ41" s="22">
        <f t="shared" si="1"/>
        <v>100</v>
      </c>
      <c r="DR41" s="22">
        <f t="shared" ref="CJ41:DR41" si="2">DR40/4%</f>
        <v>0</v>
      </c>
    </row>
    <row r="43" spans="1:254">
      <c r="B43" s="60" t="s">
        <v>810</v>
      </c>
      <c r="C43" s="61"/>
      <c r="D43" s="61"/>
      <c r="E43" s="62"/>
      <c r="F43" s="27"/>
      <c r="G43" s="27"/>
    </row>
    <row r="44" spans="1:254">
      <c r="B44" s="4" t="s">
        <v>811</v>
      </c>
      <c r="C44" s="41" t="s">
        <v>819</v>
      </c>
      <c r="D44" s="3">
        <v>0</v>
      </c>
      <c r="E44" s="38">
        <v>0</v>
      </c>
    </row>
    <row r="45" spans="1:254">
      <c r="B45" s="4" t="s">
        <v>812</v>
      </c>
      <c r="C45" s="41" t="s">
        <v>819</v>
      </c>
      <c r="D45" s="3">
        <v>100</v>
      </c>
      <c r="E45" s="38">
        <v>100</v>
      </c>
    </row>
    <row r="46" spans="1:254">
      <c r="B46" s="4" t="s">
        <v>813</v>
      </c>
      <c r="C46" s="41" t="s">
        <v>819</v>
      </c>
      <c r="D46" s="3">
        <f>E46/100*1</f>
        <v>0</v>
      </c>
      <c r="E46" s="38">
        <f>(E41+H41+K41+N41)/4</f>
        <v>0</v>
      </c>
    </row>
    <row r="47" spans="1:254">
      <c r="B47" s="4"/>
      <c r="C47" s="41"/>
      <c r="D47" s="39">
        <v>1</v>
      </c>
      <c r="E47" s="40">
        <f>SUM(E44:E46)</f>
        <v>100</v>
      </c>
    </row>
    <row r="48" spans="1:254" ht="15" customHeight="1">
      <c r="B48" s="4"/>
      <c r="C48" s="4"/>
      <c r="D48" s="86" t="s">
        <v>56</v>
      </c>
      <c r="E48" s="87"/>
      <c r="F48" s="88" t="s">
        <v>3</v>
      </c>
      <c r="G48" s="89"/>
    </row>
    <row r="49" spans="2:13">
      <c r="B49" s="4" t="s">
        <v>811</v>
      </c>
      <c r="C49" s="41" t="s">
        <v>820</v>
      </c>
      <c r="D49" s="42">
        <f>E49/100*1</f>
        <v>0</v>
      </c>
      <c r="E49" s="38">
        <f>(O41+R41+U41+X41)/4</f>
        <v>0</v>
      </c>
      <c r="F49" s="49">
        <f>G49/100*1</f>
        <v>0</v>
      </c>
      <c r="G49" s="38">
        <f>(AA41+AD41+AG41+AJ41)/4</f>
        <v>0</v>
      </c>
    </row>
    <row r="50" spans="2:13">
      <c r="B50" s="4" t="s">
        <v>812</v>
      </c>
      <c r="C50" s="41" t="s">
        <v>820</v>
      </c>
      <c r="D50" s="42">
        <f>E50/100*1</f>
        <v>1</v>
      </c>
      <c r="E50" s="38">
        <f>(P41+S41+V41+Y41)/4</f>
        <v>100</v>
      </c>
      <c r="F50" s="49">
        <f>G50/100*1</f>
        <v>1</v>
      </c>
      <c r="G50" s="38">
        <f>(AB41+AE41+AH41+AK41)/4</f>
        <v>100</v>
      </c>
    </row>
    <row r="51" spans="2:13">
      <c r="B51" s="4" t="s">
        <v>813</v>
      </c>
      <c r="C51" s="41" t="s">
        <v>820</v>
      </c>
      <c r="D51" s="42">
        <f>E51/100*1</f>
        <v>0</v>
      </c>
      <c r="E51" s="38">
        <f>(Q41+T41+W41+Z41)/4</f>
        <v>0</v>
      </c>
      <c r="F51" s="49">
        <f>G51/100*1</f>
        <v>0</v>
      </c>
      <c r="G51" s="38">
        <f>(AC41+AF41+AI41+AL41)/4</f>
        <v>0</v>
      </c>
    </row>
    <row r="52" spans="2:13">
      <c r="B52" s="4"/>
      <c r="C52" s="41"/>
      <c r="D52" s="40">
        <v>1</v>
      </c>
      <c r="E52" s="40">
        <f>SUM(E49:E51)</f>
        <v>100</v>
      </c>
      <c r="F52" s="43">
        <v>1</v>
      </c>
      <c r="G52" s="50">
        <f>SUM(G49:G51)</f>
        <v>100</v>
      </c>
    </row>
    <row r="53" spans="2:13">
      <c r="B53" s="4" t="s">
        <v>811</v>
      </c>
      <c r="C53" s="41" t="s">
        <v>821</v>
      </c>
      <c r="D53" s="3">
        <v>0</v>
      </c>
      <c r="E53" s="38">
        <v>0</v>
      </c>
    </row>
    <row r="54" spans="2:13">
      <c r="B54" s="4" t="s">
        <v>812</v>
      </c>
      <c r="C54" s="41" t="s">
        <v>821</v>
      </c>
      <c r="D54" s="3">
        <f>E54/100*1</f>
        <v>1</v>
      </c>
      <c r="E54" s="38">
        <v>100</v>
      </c>
    </row>
    <row r="55" spans="2:13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v>1</v>
      </c>
      <c r="E56" s="45">
        <f>SUM(E53:E55)</f>
        <v>100</v>
      </c>
      <c r="F56" s="46"/>
    </row>
    <row r="57" spans="2:1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>
      <c r="B58" s="4" t="s">
        <v>811</v>
      </c>
      <c r="C58" s="41" t="s">
        <v>822</v>
      </c>
      <c r="D58" s="3">
        <v>0</v>
      </c>
      <c r="E58" s="38">
        <v>0</v>
      </c>
      <c r="F58" s="3">
        <v>0</v>
      </c>
      <c r="G58" s="38">
        <v>0</v>
      </c>
      <c r="H58" s="3">
        <f>I58/100*25</f>
        <v>0</v>
      </c>
      <c r="I58" s="38">
        <f>(BW41+BZ41+CC41+CF41)/4</f>
        <v>0</v>
      </c>
      <c r="J58" s="3">
        <v>0</v>
      </c>
      <c r="K58" s="38"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812</v>
      </c>
      <c r="C59" s="41" t="s">
        <v>822</v>
      </c>
      <c r="D59" s="3">
        <f>E59/100*1</f>
        <v>1</v>
      </c>
      <c r="E59" s="38">
        <v>100</v>
      </c>
      <c r="F59" s="3">
        <v>1</v>
      </c>
      <c r="G59" s="38">
        <v>100</v>
      </c>
      <c r="H59" s="3">
        <v>1</v>
      </c>
      <c r="I59" s="38">
        <f>(BX41+CA41+CD41+CG41)/4</f>
        <v>100</v>
      </c>
      <c r="J59" s="3">
        <v>1</v>
      </c>
      <c r="K59" s="38">
        <v>100</v>
      </c>
      <c r="L59" s="3">
        <v>1</v>
      </c>
      <c r="M59" s="38">
        <v>100</v>
      </c>
    </row>
    <row r="60" spans="2:13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v>0</v>
      </c>
    </row>
    <row r="61" spans="2:13">
      <c r="B61" s="4"/>
      <c r="C61" s="41"/>
      <c r="D61" s="39">
        <v>1</v>
      </c>
      <c r="E61" s="39">
        <f>SUM(E58:E60)</f>
        <v>100</v>
      </c>
      <c r="F61" s="39">
        <v>1</v>
      </c>
      <c r="G61" s="39">
        <f t="shared" ref="G61:M61" si="3">SUM(G58:G60)</f>
        <v>100</v>
      </c>
      <c r="H61" s="39">
        <v>1</v>
      </c>
      <c r="I61" s="39">
        <f t="shared" si="3"/>
        <v>100</v>
      </c>
      <c r="J61" s="39">
        <v>1</v>
      </c>
      <c r="K61" s="39">
        <f t="shared" si="3"/>
        <v>100</v>
      </c>
      <c r="L61" s="39">
        <v>1</v>
      </c>
      <c r="M61" s="39">
        <f t="shared" si="3"/>
        <v>100</v>
      </c>
    </row>
    <row r="62" spans="2:13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>
      <c r="B63" s="4" t="s">
        <v>812</v>
      </c>
      <c r="C63" s="41" t="s">
        <v>823</v>
      </c>
      <c r="D63" s="3">
        <f>E63/100*1</f>
        <v>1</v>
      </c>
      <c r="E63" s="38">
        <f>(DH41+DK41+DN41+DQ41)/4</f>
        <v>100</v>
      </c>
    </row>
    <row r="64" spans="2:13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v>1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47"/>
  <sheetViews>
    <sheetView tabSelected="1" topLeftCell="A18" workbookViewId="0">
      <selection activeCell="G44" sqref="G44"/>
    </sheetView>
  </sheetViews>
  <sheetFormatPr defaultRowHeight="14.5"/>
  <cols>
    <col min="2" max="2" width="30.26953125" customWidth="1"/>
  </cols>
  <sheetData>
    <row r="1" spans="1:254" ht="15.5">
      <c r="A1" s="6" t="s">
        <v>154</v>
      </c>
      <c r="B1" s="14" t="s">
        <v>1385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>
      <c r="A2" s="84" t="s">
        <v>1384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1377</v>
      </c>
      <c r="FJ2" s="65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330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331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1019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5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>
      <c r="A11" s="81"/>
      <c r="B11" s="81"/>
      <c r="C11" s="75" t="s">
        <v>279</v>
      </c>
      <c r="D11" s="75" t="s">
        <v>5</v>
      </c>
      <c r="E11" s="75" t="s">
        <v>6</v>
      </c>
      <c r="F11" s="75" t="s">
        <v>318</v>
      </c>
      <c r="G11" s="75" t="s">
        <v>7</v>
      </c>
      <c r="H11" s="75" t="s">
        <v>8</v>
      </c>
      <c r="I11" s="75" t="s">
        <v>280</v>
      </c>
      <c r="J11" s="75" t="s">
        <v>9</v>
      </c>
      <c r="K11" s="75" t="s">
        <v>10</v>
      </c>
      <c r="L11" s="75" t="s">
        <v>281</v>
      </c>
      <c r="M11" s="75" t="s">
        <v>9</v>
      </c>
      <c r="N11" s="75" t="s">
        <v>10</v>
      </c>
      <c r="O11" s="75" t="s">
        <v>282</v>
      </c>
      <c r="P11" s="75" t="s">
        <v>11</v>
      </c>
      <c r="Q11" s="75" t="s">
        <v>4</v>
      </c>
      <c r="R11" s="75" t="s">
        <v>283</v>
      </c>
      <c r="S11" s="75"/>
      <c r="T11" s="75"/>
      <c r="U11" s="75" t="s">
        <v>978</v>
      </c>
      <c r="V11" s="75"/>
      <c r="W11" s="75"/>
      <c r="X11" s="75" t="s">
        <v>979</v>
      </c>
      <c r="Y11" s="75"/>
      <c r="Z11" s="75"/>
      <c r="AA11" s="73" t="s">
        <v>980</v>
      </c>
      <c r="AB11" s="73"/>
      <c r="AC11" s="73"/>
      <c r="AD11" s="75" t="s">
        <v>284</v>
      </c>
      <c r="AE11" s="75"/>
      <c r="AF11" s="75"/>
      <c r="AG11" s="75" t="s">
        <v>285</v>
      </c>
      <c r="AH11" s="75"/>
      <c r="AI11" s="75"/>
      <c r="AJ11" s="73" t="s">
        <v>286</v>
      </c>
      <c r="AK11" s="73"/>
      <c r="AL11" s="73"/>
      <c r="AM11" s="75" t="s">
        <v>287</v>
      </c>
      <c r="AN11" s="75"/>
      <c r="AO11" s="75"/>
      <c r="AP11" s="75" t="s">
        <v>288</v>
      </c>
      <c r="AQ11" s="75"/>
      <c r="AR11" s="75"/>
      <c r="AS11" s="75" t="s">
        <v>289</v>
      </c>
      <c r="AT11" s="75"/>
      <c r="AU11" s="75"/>
      <c r="AV11" s="75" t="s">
        <v>290</v>
      </c>
      <c r="AW11" s="75"/>
      <c r="AX11" s="75"/>
      <c r="AY11" s="75" t="s">
        <v>319</v>
      </c>
      <c r="AZ11" s="75"/>
      <c r="BA11" s="75"/>
      <c r="BB11" s="75" t="s">
        <v>291</v>
      </c>
      <c r="BC11" s="75"/>
      <c r="BD11" s="75"/>
      <c r="BE11" s="75" t="s">
        <v>1002</v>
      </c>
      <c r="BF11" s="75"/>
      <c r="BG11" s="75"/>
      <c r="BH11" s="75" t="s">
        <v>292</v>
      </c>
      <c r="BI11" s="75"/>
      <c r="BJ11" s="75"/>
      <c r="BK11" s="73" t="s">
        <v>293</v>
      </c>
      <c r="BL11" s="73"/>
      <c r="BM11" s="73"/>
      <c r="BN11" s="73" t="s">
        <v>320</v>
      </c>
      <c r="BO11" s="73"/>
      <c r="BP11" s="73"/>
      <c r="BQ11" s="73" t="s">
        <v>294</v>
      </c>
      <c r="BR11" s="73"/>
      <c r="BS11" s="73"/>
      <c r="BT11" s="73" t="s">
        <v>295</v>
      </c>
      <c r="BU11" s="73"/>
      <c r="BV11" s="73"/>
      <c r="BW11" s="73" t="s">
        <v>296</v>
      </c>
      <c r="BX11" s="73"/>
      <c r="BY11" s="73"/>
      <c r="BZ11" s="73" t="s">
        <v>297</v>
      </c>
      <c r="CA11" s="73"/>
      <c r="CB11" s="73"/>
      <c r="CC11" s="73" t="s">
        <v>321</v>
      </c>
      <c r="CD11" s="73"/>
      <c r="CE11" s="73"/>
      <c r="CF11" s="73" t="s">
        <v>298</v>
      </c>
      <c r="CG11" s="73"/>
      <c r="CH11" s="73"/>
      <c r="CI11" s="73" t="s">
        <v>299</v>
      </c>
      <c r="CJ11" s="73"/>
      <c r="CK11" s="73"/>
      <c r="CL11" s="73" t="s">
        <v>300</v>
      </c>
      <c r="CM11" s="73"/>
      <c r="CN11" s="73"/>
      <c r="CO11" s="73" t="s">
        <v>301</v>
      </c>
      <c r="CP11" s="73"/>
      <c r="CQ11" s="73"/>
      <c r="CR11" s="73" t="s">
        <v>302</v>
      </c>
      <c r="CS11" s="73"/>
      <c r="CT11" s="73"/>
      <c r="CU11" s="73" t="s">
        <v>303</v>
      </c>
      <c r="CV11" s="73"/>
      <c r="CW11" s="73"/>
      <c r="CX11" s="73" t="s">
        <v>304</v>
      </c>
      <c r="CY11" s="73"/>
      <c r="CZ11" s="73"/>
      <c r="DA11" s="73" t="s">
        <v>305</v>
      </c>
      <c r="DB11" s="73"/>
      <c r="DC11" s="73"/>
      <c r="DD11" s="73" t="s">
        <v>306</v>
      </c>
      <c r="DE11" s="73"/>
      <c r="DF11" s="73"/>
      <c r="DG11" s="73" t="s">
        <v>322</v>
      </c>
      <c r="DH11" s="73"/>
      <c r="DI11" s="73"/>
      <c r="DJ11" s="73" t="s">
        <v>307</v>
      </c>
      <c r="DK11" s="73"/>
      <c r="DL11" s="73"/>
      <c r="DM11" s="73" t="s">
        <v>308</v>
      </c>
      <c r="DN11" s="73"/>
      <c r="DO11" s="73"/>
      <c r="DP11" s="73" t="s">
        <v>309</v>
      </c>
      <c r="DQ11" s="73"/>
      <c r="DR11" s="73"/>
      <c r="DS11" s="73" t="s">
        <v>310</v>
      </c>
      <c r="DT11" s="73"/>
      <c r="DU11" s="73"/>
      <c r="DV11" s="73" t="s">
        <v>311</v>
      </c>
      <c r="DW11" s="73"/>
      <c r="DX11" s="73"/>
      <c r="DY11" s="73" t="s">
        <v>312</v>
      </c>
      <c r="DZ11" s="73"/>
      <c r="EA11" s="73"/>
      <c r="EB11" s="73" t="s">
        <v>313</v>
      </c>
      <c r="EC11" s="73"/>
      <c r="ED11" s="73"/>
      <c r="EE11" s="73" t="s">
        <v>323</v>
      </c>
      <c r="EF11" s="73"/>
      <c r="EG11" s="73"/>
      <c r="EH11" s="73" t="s">
        <v>324</v>
      </c>
      <c r="EI11" s="73"/>
      <c r="EJ11" s="73"/>
      <c r="EK11" s="73" t="s">
        <v>325</v>
      </c>
      <c r="EL11" s="73"/>
      <c r="EM11" s="73"/>
      <c r="EN11" s="73" t="s">
        <v>326</v>
      </c>
      <c r="EO11" s="73"/>
      <c r="EP11" s="73"/>
      <c r="EQ11" s="73" t="s">
        <v>327</v>
      </c>
      <c r="ER11" s="73"/>
      <c r="ES11" s="73"/>
      <c r="ET11" s="73" t="s">
        <v>328</v>
      </c>
      <c r="EU11" s="73"/>
      <c r="EV11" s="73"/>
      <c r="EW11" s="73" t="s">
        <v>314</v>
      </c>
      <c r="EX11" s="73"/>
      <c r="EY11" s="73"/>
      <c r="EZ11" s="73" t="s">
        <v>329</v>
      </c>
      <c r="FA11" s="73"/>
      <c r="FB11" s="73"/>
      <c r="FC11" s="73" t="s">
        <v>315</v>
      </c>
      <c r="FD11" s="73"/>
      <c r="FE11" s="73"/>
      <c r="FF11" s="73" t="s">
        <v>316</v>
      </c>
      <c r="FG11" s="73"/>
      <c r="FH11" s="73"/>
      <c r="FI11" s="73" t="s">
        <v>317</v>
      </c>
      <c r="FJ11" s="73"/>
      <c r="FK11" s="73"/>
    </row>
    <row r="12" spans="1:254" ht="79.5" customHeight="1">
      <c r="A12" s="81"/>
      <c r="B12" s="81"/>
      <c r="C12" s="80" t="s">
        <v>960</v>
      </c>
      <c r="D12" s="80"/>
      <c r="E12" s="80"/>
      <c r="F12" s="80" t="s">
        <v>964</v>
      </c>
      <c r="G12" s="80"/>
      <c r="H12" s="80"/>
      <c r="I12" s="80" t="s">
        <v>968</v>
      </c>
      <c r="J12" s="80"/>
      <c r="K12" s="80"/>
      <c r="L12" s="80" t="s">
        <v>972</v>
      </c>
      <c r="M12" s="80"/>
      <c r="N12" s="80"/>
      <c r="O12" s="80" t="s">
        <v>974</v>
      </c>
      <c r="P12" s="80"/>
      <c r="Q12" s="80"/>
      <c r="R12" s="80" t="s">
        <v>977</v>
      </c>
      <c r="S12" s="80"/>
      <c r="T12" s="80"/>
      <c r="U12" s="80" t="s">
        <v>337</v>
      </c>
      <c r="V12" s="80"/>
      <c r="W12" s="80"/>
      <c r="X12" s="80" t="s">
        <v>340</v>
      </c>
      <c r="Y12" s="80"/>
      <c r="Z12" s="80"/>
      <c r="AA12" s="80" t="s">
        <v>981</v>
      </c>
      <c r="AB12" s="80"/>
      <c r="AC12" s="80"/>
      <c r="AD12" s="80" t="s">
        <v>985</v>
      </c>
      <c r="AE12" s="80"/>
      <c r="AF12" s="80"/>
      <c r="AG12" s="80" t="s">
        <v>986</v>
      </c>
      <c r="AH12" s="80"/>
      <c r="AI12" s="80"/>
      <c r="AJ12" s="80" t="s">
        <v>990</v>
      </c>
      <c r="AK12" s="80"/>
      <c r="AL12" s="80"/>
      <c r="AM12" s="80" t="s">
        <v>994</v>
      </c>
      <c r="AN12" s="80"/>
      <c r="AO12" s="80"/>
      <c r="AP12" s="80" t="s">
        <v>998</v>
      </c>
      <c r="AQ12" s="80"/>
      <c r="AR12" s="80"/>
      <c r="AS12" s="80" t="s">
        <v>999</v>
      </c>
      <c r="AT12" s="80"/>
      <c r="AU12" s="80"/>
      <c r="AV12" s="80" t="s">
        <v>1003</v>
      </c>
      <c r="AW12" s="80"/>
      <c r="AX12" s="80"/>
      <c r="AY12" s="80" t="s">
        <v>1004</v>
      </c>
      <c r="AZ12" s="80"/>
      <c r="BA12" s="80"/>
      <c r="BB12" s="80" t="s">
        <v>1005</v>
      </c>
      <c r="BC12" s="80"/>
      <c r="BD12" s="80"/>
      <c r="BE12" s="80" t="s">
        <v>1006</v>
      </c>
      <c r="BF12" s="80"/>
      <c r="BG12" s="80"/>
      <c r="BH12" s="80" t="s">
        <v>1007</v>
      </c>
      <c r="BI12" s="80"/>
      <c r="BJ12" s="80"/>
      <c r="BK12" s="80" t="s">
        <v>356</v>
      </c>
      <c r="BL12" s="80"/>
      <c r="BM12" s="80"/>
      <c r="BN12" s="80" t="s">
        <v>358</v>
      </c>
      <c r="BO12" s="80"/>
      <c r="BP12" s="80"/>
      <c r="BQ12" s="80" t="s">
        <v>1011</v>
      </c>
      <c r="BR12" s="80"/>
      <c r="BS12" s="80"/>
      <c r="BT12" s="80" t="s">
        <v>1012</v>
      </c>
      <c r="BU12" s="80"/>
      <c r="BV12" s="80"/>
      <c r="BW12" s="80" t="s">
        <v>1013</v>
      </c>
      <c r="BX12" s="80"/>
      <c r="BY12" s="80"/>
      <c r="BZ12" s="80" t="s">
        <v>1014</v>
      </c>
      <c r="CA12" s="80"/>
      <c r="CB12" s="80"/>
      <c r="CC12" s="80" t="s">
        <v>368</v>
      </c>
      <c r="CD12" s="80"/>
      <c r="CE12" s="80"/>
      <c r="CF12" s="99" t="s">
        <v>371</v>
      </c>
      <c r="CG12" s="99"/>
      <c r="CH12" s="99"/>
      <c r="CI12" s="80" t="s">
        <v>375</v>
      </c>
      <c r="CJ12" s="80"/>
      <c r="CK12" s="80"/>
      <c r="CL12" s="80" t="s">
        <v>1325</v>
      </c>
      <c r="CM12" s="80"/>
      <c r="CN12" s="80"/>
      <c r="CO12" s="80" t="s">
        <v>381</v>
      </c>
      <c r="CP12" s="80"/>
      <c r="CQ12" s="80"/>
      <c r="CR12" s="99" t="s">
        <v>384</v>
      </c>
      <c r="CS12" s="99"/>
      <c r="CT12" s="99"/>
      <c r="CU12" s="80" t="s">
        <v>387</v>
      </c>
      <c r="CV12" s="80"/>
      <c r="CW12" s="80"/>
      <c r="CX12" s="80" t="s">
        <v>389</v>
      </c>
      <c r="CY12" s="80"/>
      <c r="CZ12" s="80"/>
      <c r="DA12" s="80" t="s">
        <v>393</v>
      </c>
      <c r="DB12" s="80"/>
      <c r="DC12" s="80"/>
      <c r="DD12" s="99" t="s">
        <v>397</v>
      </c>
      <c r="DE12" s="99"/>
      <c r="DF12" s="99"/>
      <c r="DG12" s="99" t="s">
        <v>399</v>
      </c>
      <c r="DH12" s="99"/>
      <c r="DI12" s="99"/>
      <c r="DJ12" s="99" t="s">
        <v>403</v>
      </c>
      <c r="DK12" s="99"/>
      <c r="DL12" s="99"/>
      <c r="DM12" s="99" t="s">
        <v>407</v>
      </c>
      <c r="DN12" s="99"/>
      <c r="DO12" s="99"/>
      <c r="DP12" s="99" t="s">
        <v>411</v>
      </c>
      <c r="DQ12" s="99"/>
      <c r="DR12" s="99"/>
      <c r="DS12" s="99" t="s">
        <v>414</v>
      </c>
      <c r="DT12" s="99"/>
      <c r="DU12" s="99"/>
      <c r="DV12" s="99" t="s">
        <v>417</v>
      </c>
      <c r="DW12" s="99"/>
      <c r="DX12" s="99"/>
      <c r="DY12" s="99" t="s">
        <v>421</v>
      </c>
      <c r="DZ12" s="99"/>
      <c r="EA12" s="99"/>
      <c r="EB12" s="99" t="s">
        <v>423</v>
      </c>
      <c r="EC12" s="99"/>
      <c r="ED12" s="99"/>
      <c r="EE12" s="99" t="s">
        <v>1023</v>
      </c>
      <c r="EF12" s="99"/>
      <c r="EG12" s="99"/>
      <c r="EH12" s="99" t="s">
        <v>425</v>
      </c>
      <c r="EI12" s="99"/>
      <c r="EJ12" s="99"/>
      <c r="EK12" s="99" t="s">
        <v>427</v>
      </c>
      <c r="EL12" s="99"/>
      <c r="EM12" s="99"/>
      <c r="EN12" s="99" t="s">
        <v>1032</v>
      </c>
      <c r="EO12" s="99"/>
      <c r="EP12" s="99"/>
      <c r="EQ12" s="99" t="s">
        <v>1034</v>
      </c>
      <c r="ER12" s="99"/>
      <c r="ES12" s="99"/>
      <c r="ET12" s="99" t="s">
        <v>429</v>
      </c>
      <c r="EU12" s="99"/>
      <c r="EV12" s="99"/>
      <c r="EW12" s="99" t="s">
        <v>430</v>
      </c>
      <c r="EX12" s="99"/>
      <c r="EY12" s="99"/>
      <c r="EZ12" s="99" t="s">
        <v>1038</v>
      </c>
      <c r="FA12" s="99"/>
      <c r="FB12" s="99"/>
      <c r="FC12" s="99" t="s">
        <v>1042</v>
      </c>
      <c r="FD12" s="99"/>
      <c r="FE12" s="99"/>
      <c r="FF12" s="99" t="s">
        <v>1044</v>
      </c>
      <c r="FG12" s="99"/>
      <c r="FH12" s="99"/>
      <c r="FI12" s="99" t="s">
        <v>1048</v>
      </c>
      <c r="FJ12" s="99"/>
      <c r="FK12" s="99"/>
    </row>
    <row r="13" spans="1:254" ht="173.5">
      <c r="A13" s="81"/>
      <c r="B13" s="81"/>
      <c r="C13" s="57" t="s">
        <v>962</v>
      </c>
      <c r="D13" s="57" t="s">
        <v>961</v>
      </c>
      <c r="E13" s="57" t="s">
        <v>963</v>
      </c>
      <c r="F13" s="57" t="s">
        <v>965</v>
      </c>
      <c r="G13" s="57" t="s">
        <v>966</v>
      </c>
      <c r="H13" s="57" t="s">
        <v>967</v>
      </c>
      <c r="I13" s="57" t="s">
        <v>969</v>
      </c>
      <c r="J13" s="57" t="s">
        <v>970</v>
      </c>
      <c r="K13" s="57" t="s">
        <v>971</v>
      </c>
      <c r="L13" s="57" t="s">
        <v>973</v>
      </c>
      <c r="M13" s="57" t="s">
        <v>334</v>
      </c>
      <c r="N13" s="57" t="s">
        <v>194</v>
      </c>
      <c r="O13" s="57" t="s">
        <v>975</v>
      </c>
      <c r="P13" s="57" t="s">
        <v>976</v>
      </c>
      <c r="Q13" s="57" t="s">
        <v>333</v>
      </c>
      <c r="R13" s="57" t="s">
        <v>84</v>
      </c>
      <c r="S13" s="57" t="s">
        <v>85</v>
      </c>
      <c r="T13" s="57" t="s">
        <v>205</v>
      </c>
      <c r="U13" s="57" t="s">
        <v>338</v>
      </c>
      <c r="V13" s="57" t="s">
        <v>339</v>
      </c>
      <c r="W13" s="57" t="s">
        <v>70</v>
      </c>
      <c r="X13" s="57" t="s">
        <v>341</v>
      </c>
      <c r="Y13" s="57" t="s">
        <v>342</v>
      </c>
      <c r="Z13" s="57" t="s">
        <v>343</v>
      </c>
      <c r="AA13" s="57" t="s">
        <v>982</v>
      </c>
      <c r="AB13" s="57" t="s">
        <v>983</v>
      </c>
      <c r="AC13" s="57" t="s">
        <v>984</v>
      </c>
      <c r="AD13" s="57" t="s">
        <v>84</v>
      </c>
      <c r="AE13" s="57" t="s">
        <v>347</v>
      </c>
      <c r="AF13" s="57" t="s">
        <v>86</v>
      </c>
      <c r="AG13" s="57" t="s">
        <v>987</v>
      </c>
      <c r="AH13" s="57" t="s">
        <v>988</v>
      </c>
      <c r="AI13" s="57" t="s">
        <v>989</v>
      </c>
      <c r="AJ13" s="57" t="s">
        <v>991</v>
      </c>
      <c r="AK13" s="57" t="s">
        <v>992</v>
      </c>
      <c r="AL13" s="57" t="s">
        <v>993</v>
      </c>
      <c r="AM13" s="57" t="s">
        <v>995</v>
      </c>
      <c r="AN13" s="57" t="s">
        <v>996</v>
      </c>
      <c r="AO13" s="57" t="s">
        <v>997</v>
      </c>
      <c r="AP13" s="57" t="s">
        <v>216</v>
      </c>
      <c r="AQ13" s="57" t="s">
        <v>217</v>
      </c>
      <c r="AR13" s="57" t="s">
        <v>205</v>
      </c>
      <c r="AS13" s="57" t="s">
        <v>1000</v>
      </c>
      <c r="AT13" s="57" t="s">
        <v>349</v>
      </c>
      <c r="AU13" s="57" t="s">
        <v>1001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350</v>
      </c>
      <c r="BC13" s="57" t="s">
        <v>351</v>
      </c>
      <c r="BD13" s="57" t="s">
        <v>352</v>
      </c>
      <c r="BE13" s="57" t="s">
        <v>344</v>
      </c>
      <c r="BF13" s="57" t="s">
        <v>345</v>
      </c>
      <c r="BG13" s="57" t="s">
        <v>346</v>
      </c>
      <c r="BH13" s="57" t="s">
        <v>380</v>
      </c>
      <c r="BI13" s="57" t="s">
        <v>217</v>
      </c>
      <c r="BJ13" s="57" t="s">
        <v>355</v>
      </c>
      <c r="BK13" s="57" t="s">
        <v>357</v>
      </c>
      <c r="BL13" s="57" t="s">
        <v>257</v>
      </c>
      <c r="BM13" s="57" t="s">
        <v>256</v>
      </c>
      <c r="BN13" s="57" t="s">
        <v>1008</v>
      </c>
      <c r="BO13" s="57" t="s">
        <v>1009</v>
      </c>
      <c r="BP13" s="57" t="s">
        <v>1010</v>
      </c>
      <c r="BQ13" s="57" t="s">
        <v>359</v>
      </c>
      <c r="BR13" s="57" t="s">
        <v>360</v>
      </c>
      <c r="BS13" s="57" t="s">
        <v>222</v>
      </c>
      <c r="BT13" s="57" t="s">
        <v>361</v>
      </c>
      <c r="BU13" s="57" t="s">
        <v>362</v>
      </c>
      <c r="BV13" s="57" t="s">
        <v>363</v>
      </c>
      <c r="BW13" s="57" t="s">
        <v>364</v>
      </c>
      <c r="BX13" s="57" t="s">
        <v>365</v>
      </c>
      <c r="BY13" s="57" t="s">
        <v>366</v>
      </c>
      <c r="BZ13" s="57" t="s">
        <v>97</v>
      </c>
      <c r="CA13" s="57" t="s">
        <v>98</v>
      </c>
      <c r="CB13" s="57" t="s">
        <v>367</v>
      </c>
      <c r="CC13" s="57" t="s">
        <v>369</v>
      </c>
      <c r="CD13" s="57" t="s">
        <v>273</v>
      </c>
      <c r="CE13" s="57" t="s">
        <v>370</v>
      </c>
      <c r="CF13" s="58" t="s">
        <v>372</v>
      </c>
      <c r="CG13" s="58" t="s">
        <v>373</v>
      </c>
      <c r="CH13" s="58" t="s">
        <v>374</v>
      </c>
      <c r="CI13" s="57" t="s">
        <v>376</v>
      </c>
      <c r="CJ13" s="57" t="s">
        <v>377</v>
      </c>
      <c r="CK13" s="57" t="s">
        <v>378</v>
      </c>
      <c r="CL13" s="57" t="s">
        <v>379</v>
      </c>
      <c r="CM13" s="57" t="s">
        <v>1015</v>
      </c>
      <c r="CN13" s="57" t="s">
        <v>1016</v>
      </c>
      <c r="CO13" s="57" t="s">
        <v>382</v>
      </c>
      <c r="CP13" s="57" t="s">
        <v>210</v>
      </c>
      <c r="CQ13" s="57" t="s">
        <v>99</v>
      </c>
      <c r="CR13" s="58" t="s">
        <v>385</v>
      </c>
      <c r="CS13" s="58" t="s">
        <v>122</v>
      </c>
      <c r="CT13" s="58" t="s">
        <v>386</v>
      </c>
      <c r="CU13" s="57" t="s">
        <v>388</v>
      </c>
      <c r="CV13" s="57" t="s">
        <v>1017</v>
      </c>
      <c r="CW13" s="57" t="s">
        <v>1018</v>
      </c>
      <c r="CX13" s="57" t="s">
        <v>390</v>
      </c>
      <c r="CY13" s="57" t="s">
        <v>391</v>
      </c>
      <c r="CZ13" s="57" t="s">
        <v>392</v>
      </c>
      <c r="DA13" s="57" t="s">
        <v>394</v>
      </c>
      <c r="DB13" s="57" t="s">
        <v>395</v>
      </c>
      <c r="DC13" s="57" t="s">
        <v>396</v>
      </c>
      <c r="DD13" s="58" t="s">
        <v>376</v>
      </c>
      <c r="DE13" s="58" t="s">
        <v>398</v>
      </c>
      <c r="DF13" s="58" t="s">
        <v>383</v>
      </c>
      <c r="DG13" s="58" t="s">
        <v>400</v>
      </c>
      <c r="DH13" s="58" t="s">
        <v>401</v>
      </c>
      <c r="DI13" s="58" t="s">
        <v>402</v>
      </c>
      <c r="DJ13" s="58" t="s">
        <v>404</v>
      </c>
      <c r="DK13" s="58" t="s">
        <v>405</v>
      </c>
      <c r="DL13" s="58" t="s">
        <v>406</v>
      </c>
      <c r="DM13" s="58" t="s">
        <v>408</v>
      </c>
      <c r="DN13" s="58" t="s">
        <v>409</v>
      </c>
      <c r="DO13" s="58" t="s">
        <v>410</v>
      </c>
      <c r="DP13" s="58" t="s">
        <v>1379</v>
      </c>
      <c r="DQ13" s="58" t="s">
        <v>412</v>
      </c>
      <c r="DR13" s="58" t="s">
        <v>413</v>
      </c>
      <c r="DS13" s="58" t="s">
        <v>415</v>
      </c>
      <c r="DT13" s="58" t="s">
        <v>416</v>
      </c>
      <c r="DU13" s="58" t="s">
        <v>238</v>
      </c>
      <c r="DV13" s="58" t="s">
        <v>418</v>
      </c>
      <c r="DW13" s="58" t="s">
        <v>419</v>
      </c>
      <c r="DX13" s="58" t="s">
        <v>420</v>
      </c>
      <c r="DY13" s="58" t="s">
        <v>336</v>
      </c>
      <c r="DZ13" s="58" t="s">
        <v>422</v>
      </c>
      <c r="EA13" s="58" t="s">
        <v>1020</v>
      </c>
      <c r="EB13" s="58" t="s">
        <v>424</v>
      </c>
      <c r="EC13" s="58" t="s">
        <v>1021</v>
      </c>
      <c r="ED13" s="58" t="s">
        <v>1022</v>
      </c>
      <c r="EE13" s="58" t="s">
        <v>1024</v>
      </c>
      <c r="EF13" s="58" t="s">
        <v>1025</v>
      </c>
      <c r="EG13" s="58" t="s">
        <v>1026</v>
      </c>
      <c r="EH13" s="58" t="s">
        <v>73</v>
      </c>
      <c r="EI13" s="58" t="s">
        <v>1027</v>
      </c>
      <c r="EJ13" s="58" t="s">
        <v>75</v>
      </c>
      <c r="EK13" s="58" t="s">
        <v>1028</v>
      </c>
      <c r="EL13" s="58" t="s">
        <v>1029</v>
      </c>
      <c r="EM13" s="58" t="s">
        <v>1030</v>
      </c>
      <c r="EN13" s="58" t="s">
        <v>1031</v>
      </c>
      <c r="EO13" s="58" t="s">
        <v>1033</v>
      </c>
      <c r="EP13" s="58" t="s">
        <v>428</v>
      </c>
      <c r="EQ13" s="58" t="s">
        <v>148</v>
      </c>
      <c r="ER13" s="58" t="s">
        <v>208</v>
      </c>
      <c r="ES13" s="58" t="s">
        <v>209</v>
      </c>
      <c r="ET13" s="58" t="s">
        <v>1037</v>
      </c>
      <c r="EU13" s="58" t="s">
        <v>1035</v>
      </c>
      <c r="EV13" s="58" t="s">
        <v>1036</v>
      </c>
      <c r="EW13" s="58" t="s">
        <v>432</v>
      </c>
      <c r="EX13" s="58" t="s">
        <v>431</v>
      </c>
      <c r="EY13" s="58" t="s">
        <v>207</v>
      </c>
      <c r="EZ13" s="58" t="s">
        <v>1039</v>
      </c>
      <c r="FA13" s="58" t="s">
        <v>1040</v>
      </c>
      <c r="FB13" s="58" t="s">
        <v>1041</v>
      </c>
      <c r="FC13" s="58" t="s">
        <v>335</v>
      </c>
      <c r="FD13" s="58" t="s">
        <v>1043</v>
      </c>
      <c r="FE13" s="58" t="s">
        <v>274</v>
      </c>
      <c r="FF13" s="58" t="s">
        <v>1045</v>
      </c>
      <c r="FG13" s="58" t="s">
        <v>1046</v>
      </c>
      <c r="FH13" s="58" t="s">
        <v>1047</v>
      </c>
      <c r="FI13" s="58" t="s">
        <v>1049</v>
      </c>
      <c r="FJ13" s="58" t="s">
        <v>1050</v>
      </c>
      <c r="FK13" s="58" t="s">
        <v>1051</v>
      </c>
    </row>
    <row r="14" spans="1:254" ht="15.5">
      <c r="A14" s="20">
        <v>1</v>
      </c>
      <c r="B14" s="13" t="s">
        <v>1380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>
      <c r="A15" s="2">
        <v>2</v>
      </c>
      <c r="B15" s="1" t="s">
        <v>1381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>
      <c r="A16" s="2">
        <v>3</v>
      </c>
      <c r="B16" s="1" t="s">
        <v>1382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>
      <c r="A17" s="2">
        <v>4</v>
      </c>
      <c r="B17" s="1" t="s">
        <v>1386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>
      <c r="A18" s="76" t="s">
        <v>278</v>
      </c>
      <c r="B18" s="77"/>
      <c r="C18" s="3">
        <f>SUM(C14:C17)</f>
        <v>2</v>
      </c>
      <c r="D18" s="3">
        <f>SUM(D14:D17)</f>
        <v>2</v>
      </c>
      <c r="E18" s="3">
        <f>SUM(E14:E17)</f>
        <v>0</v>
      </c>
      <c r="F18" s="3">
        <f>SUM(F14:F17)</f>
        <v>0</v>
      </c>
      <c r="G18" s="3">
        <f>SUM(G14:G17)</f>
        <v>4</v>
      </c>
      <c r="H18" s="3">
        <f>SUM(H14:H17)</f>
        <v>0</v>
      </c>
      <c r="I18" s="3">
        <f>SUM(I14:I17)</f>
        <v>4</v>
      </c>
      <c r="J18" s="3">
        <f>SUM(J14:J17)</f>
        <v>0</v>
      </c>
      <c r="K18" s="3">
        <f>SUM(K14:K17)</f>
        <v>0</v>
      </c>
      <c r="L18" s="3">
        <f>SUM(L14:L17)</f>
        <v>2</v>
      </c>
      <c r="M18" s="3">
        <f>SUM(M14:M17)</f>
        <v>2</v>
      </c>
      <c r="N18" s="3">
        <f>SUM(N14:N17)</f>
        <v>0</v>
      </c>
      <c r="O18" s="3">
        <f>SUM(O14:O17)</f>
        <v>2</v>
      </c>
      <c r="P18" s="3">
        <f>SUM(P14:P17)</f>
        <v>2</v>
      </c>
      <c r="Q18" s="3">
        <f>SUM(Q14:Q17)</f>
        <v>0</v>
      </c>
      <c r="R18" s="3">
        <f>SUM(R14:R17)</f>
        <v>2</v>
      </c>
      <c r="S18" s="3">
        <f>SUM(S14:S17)</f>
        <v>2</v>
      </c>
      <c r="T18" s="3">
        <f>SUM(T14:T17)</f>
        <v>0</v>
      </c>
      <c r="U18" s="3">
        <f>SUM(U14:U17)</f>
        <v>1</v>
      </c>
      <c r="V18" s="3">
        <f>SUM(V14:V17)</f>
        <v>3</v>
      </c>
      <c r="W18" s="3">
        <f>SUM(W14:W17)</f>
        <v>0</v>
      </c>
      <c r="X18" s="3">
        <f>SUM(X14:X17)</f>
        <v>1</v>
      </c>
      <c r="Y18" s="3">
        <f>SUM(Y14:Y17)</f>
        <v>3</v>
      </c>
      <c r="Z18" s="3">
        <f>SUM(Z14:Z17)</f>
        <v>0</v>
      </c>
      <c r="AA18" s="3">
        <f>SUM(AA14:AA17)</f>
        <v>2</v>
      </c>
      <c r="AB18" s="3">
        <f>SUM(AB14:AB17)</f>
        <v>2</v>
      </c>
      <c r="AC18" s="3">
        <f>SUM(AC14:AC17)</f>
        <v>0</v>
      </c>
      <c r="AD18" s="3">
        <f>SUM(AD14:AD17)</f>
        <v>2</v>
      </c>
      <c r="AE18" s="3">
        <f>SUM(AE14:AE17)</f>
        <v>2</v>
      </c>
      <c r="AF18" s="3">
        <f>SUM(AF14:AF17)</f>
        <v>0</v>
      </c>
      <c r="AG18" s="3">
        <f>SUM(AG14:AG17)</f>
        <v>1</v>
      </c>
      <c r="AH18" s="3">
        <f>SUM(AH14:AH17)</f>
        <v>3</v>
      </c>
      <c r="AI18" s="3">
        <f>SUM(AI14:AI17)</f>
        <v>0</v>
      </c>
      <c r="AJ18" s="3">
        <f>SUM(AJ14:AJ17)</f>
        <v>1</v>
      </c>
      <c r="AK18" s="3">
        <f>SUM(AK14:AK17)</f>
        <v>3</v>
      </c>
      <c r="AL18" s="3">
        <f>SUM(AL14:AL17)</f>
        <v>0</v>
      </c>
      <c r="AM18" s="3">
        <f>SUM(AM14:AM17)</f>
        <v>0</v>
      </c>
      <c r="AN18" s="3">
        <f>SUM(AN14:AN17)</f>
        <v>4</v>
      </c>
      <c r="AO18" s="3">
        <f>SUM(AO14:AO17)</f>
        <v>0</v>
      </c>
      <c r="AP18" s="3">
        <f>SUM(AP14:AP17)</f>
        <v>4</v>
      </c>
      <c r="AQ18" s="3">
        <f>SUM(AQ14:AQ17)</f>
        <v>0</v>
      </c>
      <c r="AR18" s="3">
        <f>SUM(AR14:AR17)</f>
        <v>0</v>
      </c>
      <c r="AS18" s="3">
        <f>SUM(AS14:AS17)</f>
        <v>0</v>
      </c>
      <c r="AT18" s="3">
        <f>SUM(AT14:AT17)</f>
        <v>4</v>
      </c>
      <c r="AU18" s="3">
        <f>SUM(AU14:AU17)</f>
        <v>0</v>
      </c>
      <c r="AV18" s="3">
        <f>SUM(AV14:AV17)</f>
        <v>4</v>
      </c>
      <c r="AW18" s="3">
        <f>SUM(AW14:AW17)</f>
        <v>0</v>
      </c>
      <c r="AX18" s="3">
        <f>SUM(AX14:AX17)</f>
        <v>0</v>
      </c>
      <c r="AY18" s="3">
        <f>SUM(AY14:AY17)</f>
        <v>0</v>
      </c>
      <c r="AZ18" s="3">
        <f>SUM(AZ14:AZ17)</f>
        <v>4</v>
      </c>
      <c r="BA18" s="3">
        <f>SUM(BA14:BA17)</f>
        <v>0</v>
      </c>
      <c r="BB18" s="3">
        <f>SUM(BB14:BB17)</f>
        <v>2</v>
      </c>
      <c r="BC18" s="3">
        <f>SUM(BC14:BC17)</f>
        <v>2</v>
      </c>
      <c r="BD18" s="3">
        <f>SUM(BD14:BD17)</f>
        <v>0</v>
      </c>
      <c r="BE18" s="3">
        <f>SUM(BE14:BE17)</f>
        <v>4</v>
      </c>
      <c r="BF18" s="3">
        <f>SUM(BF14:BF17)</f>
        <v>0</v>
      </c>
      <c r="BG18" s="3">
        <f>SUM(BG14:BG17)</f>
        <v>0</v>
      </c>
      <c r="BH18" s="3">
        <f>SUM(BH14:BH17)</f>
        <v>0</v>
      </c>
      <c r="BI18" s="3">
        <f>SUM(BI14:BI17)</f>
        <v>4</v>
      </c>
      <c r="BJ18" s="3">
        <f>SUM(BJ14:BJ17)</f>
        <v>0</v>
      </c>
      <c r="BK18" s="3">
        <f>SUM(BK14:BK17)</f>
        <v>2</v>
      </c>
      <c r="BL18" s="3">
        <f>SUM(BL14:BL17)</f>
        <v>2</v>
      </c>
      <c r="BM18" s="3">
        <f>SUM(BM14:BM17)</f>
        <v>0</v>
      </c>
      <c r="BN18" s="3">
        <f>SUM(BN14:BN17)</f>
        <v>0</v>
      </c>
      <c r="BO18" s="3">
        <f>SUM(BO14:BO17)</f>
        <v>4</v>
      </c>
      <c r="BP18" s="3">
        <f>SUM(BP14:BP17)</f>
        <v>0</v>
      </c>
      <c r="BQ18" s="3">
        <f>SUM(BQ14:BQ17)</f>
        <v>0</v>
      </c>
      <c r="BR18" s="3">
        <f>SUM(BR14:BR17)</f>
        <v>4</v>
      </c>
      <c r="BS18" s="3">
        <f>SUM(BS14:BS17)</f>
        <v>0</v>
      </c>
      <c r="BT18" s="3">
        <f>SUM(BT14:BT17)</f>
        <v>4</v>
      </c>
      <c r="BU18" s="3">
        <f>SUM(BU14:BU17)</f>
        <v>0</v>
      </c>
      <c r="BV18" s="3">
        <f>SUM(BV14:BV17)</f>
        <v>0</v>
      </c>
      <c r="BW18" s="3">
        <f>SUM(BW14:BW17)</f>
        <v>0</v>
      </c>
      <c r="BX18" s="3">
        <f>SUM(BX14:BX17)</f>
        <v>4</v>
      </c>
      <c r="BY18" s="3">
        <f>SUM(BY14:BY17)</f>
        <v>0</v>
      </c>
      <c r="BZ18" s="3">
        <f>SUM(BZ14:BZ17)</f>
        <v>0</v>
      </c>
      <c r="CA18" s="3">
        <f>SUM(CA14:CA17)</f>
        <v>4</v>
      </c>
      <c r="CB18" s="3">
        <f>SUM(CB14:CB17)</f>
        <v>0</v>
      </c>
      <c r="CC18" s="3">
        <f>SUM(CC14:CC17)</f>
        <v>0</v>
      </c>
      <c r="CD18" s="3">
        <f>SUM(CD14:CD17)</f>
        <v>4</v>
      </c>
      <c r="CE18" s="3">
        <f>SUM(CE14:CE17)</f>
        <v>0</v>
      </c>
      <c r="CF18" s="3">
        <f>SUM(CF14:CF17)</f>
        <v>0</v>
      </c>
      <c r="CG18" s="3">
        <f>SUM(CG14:CG17)</f>
        <v>4</v>
      </c>
      <c r="CH18" s="3">
        <f>SUM(CH14:CH17)</f>
        <v>0</v>
      </c>
      <c r="CI18" s="3">
        <f>SUM(CI14:CI17)</f>
        <v>4</v>
      </c>
      <c r="CJ18" s="3">
        <f>SUM(CJ14:CJ17)</f>
        <v>0</v>
      </c>
      <c r="CK18" s="3">
        <f>SUM(CK14:CK17)</f>
        <v>0</v>
      </c>
      <c r="CL18" s="3">
        <f>SUM(CL14:CL17)</f>
        <v>2</v>
      </c>
      <c r="CM18" s="3">
        <f>SUM(CM14:CM17)</f>
        <v>2</v>
      </c>
      <c r="CN18" s="3">
        <f>SUM(CN14:CN17)</f>
        <v>0</v>
      </c>
      <c r="CO18" s="3">
        <f>SUM(CO14:CO17)</f>
        <v>4</v>
      </c>
      <c r="CP18" s="3">
        <f>SUM(CP14:CP17)</f>
        <v>0</v>
      </c>
      <c r="CQ18" s="3">
        <f>SUM(CQ14:CQ17)</f>
        <v>0</v>
      </c>
      <c r="CR18" s="3">
        <f>SUM(CR14:CR17)</f>
        <v>0</v>
      </c>
      <c r="CS18" s="3">
        <f>SUM(CS14:CS17)</f>
        <v>4</v>
      </c>
      <c r="CT18" s="3">
        <f>SUM(CT14:CT17)</f>
        <v>0</v>
      </c>
      <c r="CU18" s="3">
        <f>SUM(CU14:CU17)</f>
        <v>0</v>
      </c>
      <c r="CV18" s="3">
        <f>SUM(CV14:CV17)</f>
        <v>2</v>
      </c>
      <c r="CW18" s="3">
        <f>SUM(CW14:CW17)</f>
        <v>2</v>
      </c>
      <c r="CX18" s="3">
        <f>SUM(CX14:CX17)</f>
        <v>2</v>
      </c>
      <c r="CY18" s="3">
        <f>SUM(CY14:CY17)</f>
        <v>2</v>
      </c>
      <c r="CZ18" s="3">
        <f>SUM(CZ14:CZ17)</f>
        <v>0</v>
      </c>
      <c r="DA18" s="3">
        <f>SUM(DA14:DA17)</f>
        <v>0</v>
      </c>
      <c r="DB18" s="3">
        <f>SUM(DB14:DB17)</f>
        <v>2</v>
      </c>
      <c r="DC18" s="3">
        <f>SUM(DC14:DC17)</f>
        <v>2</v>
      </c>
      <c r="DD18" s="3">
        <f>SUM(DD14:DD17)</f>
        <v>0</v>
      </c>
      <c r="DE18" s="3">
        <f>SUM(DE14:DE17)</f>
        <v>4</v>
      </c>
      <c r="DF18" s="3">
        <f>SUM(DF14:DF17)</f>
        <v>0</v>
      </c>
      <c r="DG18" s="3">
        <f>SUM(DG14:DG17)</f>
        <v>2</v>
      </c>
      <c r="DH18" s="3">
        <f>SUM(DH14:DH17)</f>
        <v>2</v>
      </c>
      <c r="DI18" s="3">
        <f>SUM(DI14:DI17)</f>
        <v>0</v>
      </c>
      <c r="DJ18" s="3">
        <f>SUM(DJ14:DJ17)</f>
        <v>2</v>
      </c>
      <c r="DK18" s="3">
        <f>SUM(DK14:DK17)</f>
        <v>2</v>
      </c>
      <c r="DL18" s="3">
        <f>SUM(DL14:DL17)</f>
        <v>0</v>
      </c>
      <c r="DM18" s="3">
        <f>SUM(DM14:DM17)</f>
        <v>0</v>
      </c>
      <c r="DN18" s="3">
        <f>SUM(DN14:DN17)</f>
        <v>4</v>
      </c>
      <c r="DO18" s="3">
        <f>SUM(DO14:DO17)</f>
        <v>0</v>
      </c>
      <c r="DP18" s="3">
        <f>SUM(DP14:DP17)</f>
        <v>2</v>
      </c>
      <c r="DQ18" s="3">
        <f>SUM(DQ14:DQ17)</f>
        <v>2</v>
      </c>
      <c r="DR18" s="3">
        <f>SUM(DR14:DR17)</f>
        <v>0</v>
      </c>
      <c r="DS18" s="3">
        <f>SUM(DS14:DS17)</f>
        <v>1</v>
      </c>
      <c r="DT18" s="3">
        <f>SUM(DT14:DT17)</f>
        <v>3</v>
      </c>
      <c r="DU18" s="3">
        <f>SUM(DU14:DU17)</f>
        <v>0</v>
      </c>
      <c r="DV18" s="3">
        <f>SUM(DV14:DV17)</f>
        <v>4</v>
      </c>
      <c r="DW18" s="3">
        <f>SUM(DW14:DW17)</f>
        <v>0</v>
      </c>
      <c r="DX18" s="3">
        <f>SUM(DX14:DX17)</f>
        <v>0</v>
      </c>
      <c r="DY18" s="3">
        <f>SUM(DY14:DY17)</f>
        <v>1</v>
      </c>
      <c r="DZ18" s="3">
        <f>SUM(DZ14:DZ17)</f>
        <v>3</v>
      </c>
      <c r="EA18" s="3">
        <f>SUM(EA14:EA17)</f>
        <v>0</v>
      </c>
      <c r="EB18" s="3">
        <f>SUM(EB14:EB17)</f>
        <v>4</v>
      </c>
      <c r="EC18" s="3">
        <f>SUM(EC14:EC17)</f>
        <v>0</v>
      </c>
      <c r="ED18" s="3">
        <f>SUM(ED14:ED17)</f>
        <v>0</v>
      </c>
      <c r="EE18" s="3">
        <f>SUM(EE14:EE17)</f>
        <v>1</v>
      </c>
      <c r="EF18" s="3">
        <f>SUM(EF14:EF17)</f>
        <v>3</v>
      </c>
      <c r="EG18" s="3">
        <f>SUM(EG14:EG17)</f>
        <v>0</v>
      </c>
      <c r="EH18" s="3">
        <f>SUM(EH14:EH17)</f>
        <v>1</v>
      </c>
      <c r="EI18" s="3">
        <f>SUM(EI14:EI17)</f>
        <v>3</v>
      </c>
      <c r="EJ18" s="3">
        <f>SUM(EJ14:EJ17)</f>
        <v>0</v>
      </c>
      <c r="EK18" s="3">
        <f>SUM(EK14:EK17)</f>
        <v>0</v>
      </c>
      <c r="EL18" s="3">
        <f>SUM(EL14:EL17)</f>
        <v>4</v>
      </c>
      <c r="EM18" s="3">
        <f>SUM(EM14:EM17)</f>
        <v>0</v>
      </c>
      <c r="EN18" s="3">
        <f>SUM(EN14:EN17)</f>
        <v>0</v>
      </c>
      <c r="EO18" s="3">
        <f>SUM(EO14:EO17)</f>
        <v>4</v>
      </c>
      <c r="EP18" s="3">
        <f>SUM(EP14:EP17)</f>
        <v>0</v>
      </c>
      <c r="EQ18" s="3">
        <f>SUM(EQ14:EQ17)</f>
        <v>0</v>
      </c>
      <c r="ER18" s="3">
        <f>SUM(ER14:ER17)</f>
        <v>4</v>
      </c>
      <c r="ES18" s="3">
        <f>SUM(ES14:ES17)</f>
        <v>0</v>
      </c>
      <c r="ET18" s="3">
        <f>SUM(ET14:ET17)</f>
        <v>0</v>
      </c>
      <c r="EU18" s="3">
        <f>SUM(EU14:EU17)</f>
        <v>4</v>
      </c>
      <c r="EV18" s="3">
        <f>SUM(EV14:EV17)</f>
        <v>0</v>
      </c>
      <c r="EW18" s="3">
        <f>SUM(EW14:EW17)</f>
        <v>1</v>
      </c>
      <c r="EX18" s="3">
        <f>SUM(EX14:EX17)</f>
        <v>3</v>
      </c>
      <c r="EY18" s="3">
        <f>SUM(EY14:EY17)</f>
        <v>0</v>
      </c>
      <c r="EZ18" s="3">
        <f>SUM(EZ14:EZ17)</f>
        <v>0</v>
      </c>
      <c r="FA18" s="3">
        <f>SUM(FA14:FA17)</f>
        <v>4</v>
      </c>
      <c r="FB18" s="3">
        <f>SUM(FB14:FB17)</f>
        <v>0</v>
      </c>
      <c r="FC18" s="3">
        <f>SUM(FC14:FC17)</f>
        <v>0</v>
      </c>
      <c r="FD18" s="3">
        <f>SUM(FD14:FD17)</f>
        <v>1</v>
      </c>
      <c r="FE18" s="3">
        <f>SUM(FE14:FE17)</f>
        <v>3</v>
      </c>
      <c r="FF18" s="3">
        <f>SUM(FF14:FF17)</f>
        <v>1</v>
      </c>
      <c r="FG18" s="3">
        <f>SUM(FG14:FG17)</f>
        <v>3</v>
      </c>
      <c r="FH18" s="3">
        <f>SUM(FH14:FH17)</f>
        <v>0</v>
      </c>
      <c r="FI18" s="3">
        <f>SUM(FI14:FI17)</f>
        <v>1</v>
      </c>
      <c r="FJ18" s="3">
        <f>SUM(FJ14:FJ17)</f>
        <v>3</v>
      </c>
      <c r="FK18" s="3">
        <f>SUM(FK14:FK17)</f>
        <v>0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>
      <c r="A19" s="78" t="s">
        <v>837</v>
      </c>
      <c r="B19" s="79"/>
      <c r="C19" s="10">
        <f>C18/4%</f>
        <v>50</v>
      </c>
      <c r="D19" s="10">
        <f t="shared" ref="D19:BO19" si="0">D18/4%</f>
        <v>50</v>
      </c>
      <c r="E19" s="10">
        <f t="shared" si="0"/>
        <v>0</v>
      </c>
      <c r="F19" s="10">
        <f t="shared" si="0"/>
        <v>0</v>
      </c>
      <c r="G19" s="10">
        <f t="shared" si="0"/>
        <v>100</v>
      </c>
      <c r="H19" s="10">
        <f t="shared" si="0"/>
        <v>0</v>
      </c>
      <c r="I19" s="10">
        <f t="shared" si="0"/>
        <v>100</v>
      </c>
      <c r="J19" s="10">
        <f t="shared" si="0"/>
        <v>0</v>
      </c>
      <c r="K19" s="10">
        <f t="shared" si="0"/>
        <v>0</v>
      </c>
      <c r="L19" s="10">
        <f t="shared" si="0"/>
        <v>50</v>
      </c>
      <c r="M19" s="10">
        <f t="shared" si="0"/>
        <v>50</v>
      </c>
      <c r="N19" s="10">
        <f t="shared" si="0"/>
        <v>0</v>
      </c>
      <c r="O19" s="10">
        <f t="shared" si="0"/>
        <v>50</v>
      </c>
      <c r="P19" s="10">
        <f t="shared" si="0"/>
        <v>50</v>
      </c>
      <c r="Q19" s="10">
        <f t="shared" si="0"/>
        <v>0</v>
      </c>
      <c r="R19" s="10">
        <f t="shared" si="0"/>
        <v>50</v>
      </c>
      <c r="S19" s="10">
        <f t="shared" si="0"/>
        <v>50</v>
      </c>
      <c r="T19" s="10">
        <f t="shared" si="0"/>
        <v>0</v>
      </c>
      <c r="U19" s="10">
        <f t="shared" si="0"/>
        <v>25</v>
      </c>
      <c r="V19" s="10">
        <f t="shared" si="0"/>
        <v>75</v>
      </c>
      <c r="W19" s="10">
        <f t="shared" si="0"/>
        <v>0</v>
      </c>
      <c r="X19" s="10">
        <f t="shared" si="0"/>
        <v>25</v>
      </c>
      <c r="Y19" s="10">
        <f t="shared" si="0"/>
        <v>75</v>
      </c>
      <c r="Z19" s="10">
        <f t="shared" si="0"/>
        <v>0</v>
      </c>
      <c r="AA19" s="10">
        <f t="shared" si="0"/>
        <v>50</v>
      </c>
      <c r="AB19" s="10">
        <f t="shared" si="0"/>
        <v>50</v>
      </c>
      <c r="AC19" s="10">
        <f t="shared" si="0"/>
        <v>0</v>
      </c>
      <c r="AD19" s="10">
        <f t="shared" si="0"/>
        <v>50</v>
      </c>
      <c r="AE19" s="10">
        <f t="shared" si="0"/>
        <v>50</v>
      </c>
      <c r="AF19" s="10">
        <f t="shared" si="0"/>
        <v>0</v>
      </c>
      <c r="AG19" s="10">
        <f t="shared" si="0"/>
        <v>25</v>
      </c>
      <c r="AH19" s="10">
        <f t="shared" si="0"/>
        <v>75</v>
      </c>
      <c r="AI19" s="10">
        <f t="shared" si="0"/>
        <v>0</v>
      </c>
      <c r="AJ19" s="10">
        <f t="shared" si="0"/>
        <v>25</v>
      </c>
      <c r="AK19" s="10">
        <f t="shared" si="0"/>
        <v>75</v>
      </c>
      <c r="AL19" s="10">
        <f t="shared" si="0"/>
        <v>0</v>
      </c>
      <c r="AM19" s="10">
        <f t="shared" si="0"/>
        <v>0</v>
      </c>
      <c r="AN19" s="10">
        <f t="shared" si="0"/>
        <v>100</v>
      </c>
      <c r="AO19" s="10">
        <f t="shared" si="0"/>
        <v>0</v>
      </c>
      <c r="AP19" s="10">
        <f t="shared" si="0"/>
        <v>100</v>
      </c>
      <c r="AQ19" s="10">
        <f t="shared" si="0"/>
        <v>0</v>
      </c>
      <c r="AR19" s="10">
        <f t="shared" si="0"/>
        <v>0</v>
      </c>
      <c r="AS19" s="10">
        <f t="shared" si="0"/>
        <v>0</v>
      </c>
      <c r="AT19" s="10">
        <f t="shared" si="0"/>
        <v>100</v>
      </c>
      <c r="AU19" s="10">
        <f t="shared" si="0"/>
        <v>0</v>
      </c>
      <c r="AV19" s="10">
        <f t="shared" si="0"/>
        <v>100</v>
      </c>
      <c r="AW19" s="10">
        <f t="shared" si="0"/>
        <v>0</v>
      </c>
      <c r="AX19" s="10">
        <f t="shared" si="0"/>
        <v>0</v>
      </c>
      <c r="AY19" s="10">
        <f t="shared" si="0"/>
        <v>0</v>
      </c>
      <c r="AZ19" s="10">
        <f t="shared" si="0"/>
        <v>100</v>
      </c>
      <c r="BA19" s="10">
        <f t="shared" si="0"/>
        <v>0</v>
      </c>
      <c r="BB19" s="10">
        <f t="shared" si="0"/>
        <v>50</v>
      </c>
      <c r="BC19" s="10">
        <f t="shared" si="0"/>
        <v>50</v>
      </c>
      <c r="BD19" s="10">
        <f t="shared" si="0"/>
        <v>0</v>
      </c>
      <c r="BE19" s="10">
        <f t="shared" si="0"/>
        <v>100</v>
      </c>
      <c r="BF19" s="10">
        <f t="shared" si="0"/>
        <v>0</v>
      </c>
      <c r="BG19" s="10">
        <f t="shared" si="0"/>
        <v>0</v>
      </c>
      <c r="BH19" s="10">
        <f t="shared" si="0"/>
        <v>0</v>
      </c>
      <c r="BI19" s="10">
        <f t="shared" si="0"/>
        <v>100</v>
      </c>
      <c r="BJ19" s="10">
        <f t="shared" si="0"/>
        <v>0</v>
      </c>
      <c r="BK19" s="10">
        <f t="shared" si="0"/>
        <v>50</v>
      </c>
      <c r="BL19" s="10">
        <f t="shared" si="0"/>
        <v>50</v>
      </c>
      <c r="BM19" s="10">
        <f t="shared" si="0"/>
        <v>0</v>
      </c>
      <c r="BN19" s="10">
        <f t="shared" si="0"/>
        <v>0</v>
      </c>
      <c r="BO19" s="10">
        <f t="shared" si="0"/>
        <v>100</v>
      </c>
      <c r="BP19" s="10">
        <f t="shared" ref="BP19:EA19" si="1">BP18/4%</f>
        <v>0</v>
      </c>
      <c r="BQ19" s="10">
        <f t="shared" si="1"/>
        <v>0</v>
      </c>
      <c r="BR19" s="10">
        <f t="shared" si="1"/>
        <v>100</v>
      </c>
      <c r="BS19" s="10">
        <f t="shared" si="1"/>
        <v>0</v>
      </c>
      <c r="BT19" s="10">
        <f t="shared" si="1"/>
        <v>100</v>
      </c>
      <c r="BU19" s="10">
        <f t="shared" si="1"/>
        <v>0</v>
      </c>
      <c r="BV19" s="10">
        <f t="shared" si="1"/>
        <v>0</v>
      </c>
      <c r="BW19" s="10">
        <f t="shared" si="1"/>
        <v>0</v>
      </c>
      <c r="BX19" s="10">
        <f t="shared" si="1"/>
        <v>100</v>
      </c>
      <c r="BY19" s="10">
        <f t="shared" si="1"/>
        <v>0</v>
      </c>
      <c r="BZ19" s="10">
        <f t="shared" si="1"/>
        <v>0</v>
      </c>
      <c r="CA19" s="10">
        <f t="shared" si="1"/>
        <v>100</v>
      </c>
      <c r="CB19" s="10">
        <f t="shared" si="1"/>
        <v>0</v>
      </c>
      <c r="CC19" s="10">
        <f t="shared" si="1"/>
        <v>0</v>
      </c>
      <c r="CD19" s="10">
        <f t="shared" si="1"/>
        <v>100</v>
      </c>
      <c r="CE19" s="10">
        <f t="shared" si="1"/>
        <v>0</v>
      </c>
      <c r="CF19" s="10">
        <f t="shared" si="1"/>
        <v>0</v>
      </c>
      <c r="CG19" s="10">
        <f t="shared" si="1"/>
        <v>100</v>
      </c>
      <c r="CH19" s="10">
        <f t="shared" si="1"/>
        <v>0</v>
      </c>
      <c r="CI19" s="10">
        <f t="shared" si="1"/>
        <v>100</v>
      </c>
      <c r="CJ19" s="10">
        <f t="shared" si="1"/>
        <v>0</v>
      </c>
      <c r="CK19" s="10">
        <f t="shared" si="1"/>
        <v>0</v>
      </c>
      <c r="CL19" s="10">
        <f t="shared" si="1"/>
        <v>50</v>
      </c>
      <c r="CM19" s="10">
        <f t="shared" si="1"/>
        <v>50</v>
      </c>
      <c r="CN19" s="10">
        <f t="shared" si="1"/>
        <v>0</v>
      </c>
      <c r="CO19" s="10">
        <f t="shared" si="1"/>
        <v>100</v>
      </c>
      <c r="CP19" s="10">
        <f t="shared" si="1"/>
        <v>0</v>
      </c>
      <c r="CQ19" s="10">
        <f t="shared" si="1"/>
        <v>0</v>
      </c>
      <c r="CR19" s="10">
        <f t="shared" si="1"/>
        <v>0</v>
      </c>
      <c r="CS19" s="10">
        <f t="shared" si="1"/>
        <v>100</v>
      </c>
      <c r="CT19" s="10">
        <f t="shared" si="1"/>
        <v>0</v>
      </c>
      <c r="CU19" s="10">
        <f t="shared" si="1"/>
        <v>0</v>
      </c>
      <c r="CV19" s="10">
        <f t="shared" si="1"/>
        <v>50</v>
      </c>
      <c r="CW19" s="10">
        <f t="shared" si="1"/>
        <v>50</v>
      </c>
      <c r="CX19" s="10">
        <f t="shared" si="1"/>
        <v>50</v>
      </c>
      <c r="CY19" s="10">
        <f t="shared" si="1"/>
        <v>50</v>
      </c>
      <c r="CZ19" s="10">
        <f t="shared" si="1"/>
        <v>0</v>
      </c>
      <c r="DA19" s="10">
        <f t="shared" si="1"/>
        <v>0</v>
      </c>
      <c r="DB19" s="10">
        <f t="shared" si="1"/>
        <v>50</v>
      </c>
      <c r="DC19" s="10">
        <f t="shared" si="1"/>
        <v>50</v>
      </c>
      <c r="DD19" s="10">
        <f t="shared" si="1"/>
        <v>0</v>
      </c>
      <c r="DE19" s="10">
        <f t="shared" si="1"/>
        <v>100</v>
      </c>
      <c r="DF19" s="10">
        <f t="shared" si="1"/>
        <v>0</v>
      </c>
      <c r="DG19" s="10">
        <f t="shared" si="1"/>
        <v>50</v>
      </c>
      <c r="DH19" s="10">
        <f t="shared" si="1"/>
        <v>50</v>
      </c>
      <c r="DI19" s="10">
        <f t="shared" si="1"/>
        <v>0</v>
      </c>
      <c r="DJ19" s="10">
        <f t="shared" si="1"/>
        <v>50</v>
      </c>
      <c r="DK19" s="10">
        <f t="shared" si="1"/>
        <v>50</v>
      </c>
      <c r="DL19" s="10">
        <f t="shared" si="1"/>
        <v>0</v>
      </c>
      <c r="DM19" s="10">
        <f t="shared" si="1"/>
        <v>0</v>
      </c>
      <c r="DN19" s="10">
        <f t="shared" si="1"/>
        <v>100</v>
      </c>
      <c r="DO19" s="10">
        <f t="shared" si="1"/>
        <v>0</v>
      </c>
      <c r="DP19" s="10">
        <f t="shared" si="1"/>
        <v>50</v>
      </c>
      <c r="DQ19" s="10">
        <f t="shared" si="1"/>
        <v>50</v>
      </c>
      <c r="DR19" s="10">
        <f t="shared" si="1"/>
        <v>0</v>
      </c>
      <c r="DS19" s="10">
        <f t="shared" si="1"/>
        <v>25</v>
      </c>
      <c r="DT19" s="10">
        <f t="shared" si="1"/>
        <v>75</v>
      </c>
      <c r="DU19" s="10">
        <f t="shared" si="1"/>
        <v>0</v>
      </c>
      <c r="DV19" s="10">
        <f t="shared" si="1"/>
        <v>100</v>
      </c>
      <c r="DW19" s="10">
        <f t="shared" si="1"/>
        <v>0</v>
      </c>
      <c r="DX19" s="10">
        <f t="shared" si="1"/>
        <v>0</v>
      </c>
      <c r="DY19" s="10">
        <f t="shared" si="1"/>
        <v>25</v>
      </c>
      <c r="DZ19" s="10">
        <f t="shared" si="1"/>
        <v>75</v>
      </c>
      <c r="EA19" s="10">
        <f t="shared" si="1"/>
        <v>0</v>
      </c>
      <c r="EB19" s="10">
        <f t="shared" ref="EB19:FK19" si="2">EB18/4%</f>
        <v>100</v>
      </c>
      <c r="EC19" s="10">
        <f t="shared" si="2"/>
        <v>0</v>
      </c>
      <c r="ED19" s="10">
        <f t="shared" si="2"/>
        <v>0</v>
      </c>
      <c r="EE19" s="10">
        <f t="shared" si="2"/>
        <v>25</v>
      </c>
      <c r="EF19" s="10">
        <f t="shared" si="2"/>
        <v>75</v>
      </c>
      <c r="EG19" s="10">
        <f t="shared" si="2"/>
        <v>0</v>
      </c>
      <c r="EH19" s="10">
        <f t="shared" si="2"/>
        <v>25</v>
      </c>
      <c r="EI19" s="10">
        <f t="shared" si="2"/>
        <v>75</v>
      </c>
      <c r="EJ19" s="10">
        <f t="shared" si="2"/>
        <v>0</v>
      </c>
      <c r="EK19" s="10">
        <f t="shared" si="2"/>
        <v>0</v>
      </c>
      <c r="EL19" s="10">
        <f t="shared" si="2"/>
        <v>100</v>
      </c>
      <c r="EM19" s="10">
        <f t="shared" si="2"/>
        <v>0</v>
      </c>
      <c r="EN19" s="10">
        <f t="shared" si="2"/>
        <v>0</v>
      </c>
      <c r="EO19" s="10">
        <f t="shared" si="2"/>
        <v>100</v>
      </c>
      <c r="EP19" s="10">
        <f t="shared" si="2"/>
        <v>0</v>
      </c>
      <c r="EQ19" s="10">
        <f t="shared" si="2"/>
        <v>0</v>
      </c>
      <c r="ER19" s="10">
        <f t="shared" si="2"/>
        <v>100</v>
      </c>
      <c r="ES19" s="10">
        <f t="shared" si="2"/>
        <v>0</v>
      </c>
      <c r="ET19" s="10">
        <f t="shared" si="2"/>
        <v>0</v>
      </c>
      <c r="EU19" s="10">
        <f t="shared" si="2"/>
        <v>100</v>
      </c>
      <c r="EV19" s="10">
        <f t="shared" si="2"/>
        <v>0</v>
      </c>
      <c r="EW19" s="10">
        <f t="shared" si="2"/>
        <v>25</v>
      </c>
      <c r="EX19" s="10">
        <f t="shared" si="2"/>
        <v>75</v>
      </c>
      <c r="EY19" s="10">
        <f t="shared" si="2"/>
        <v>0</v>
      </c>
      <c r="EZ19" s="10">
        <f t="shared" si="2"/>
        <v>0</v>
      </c>
      <c r="FA19" s="10">
        <f t="shared" si="2"/>
        <v>100</v>
      </c>
      <c r="FB19" s="10">
        <f t="shared" si="2"/>
        <v>0</v>
      </c>
      <c r="FC19" s="10">
        <f t="shared" si="2"/>
        <v>0</v>
      </c>
      <c r="FD19" s="10">
        <f t="shared" si="2"/>
        <v>25</v>
      </c>
      <c r="FE19" s="10">
        <f t="shared" si="2"/>
        <v>75</v>
      </c>
      <c r="FF19" s="10">
        <f t="shared" si="2"/>
        <v>25</v>
      </c>
      <c r="FG19" s="10">
        <f t="shared" si="2"/>
        <v>75</v>
      </c>
      <c r="FH19" s="10">
        <f t="shared" si="2"/>
        <v>0</v>
      </c>
      <c r="FI19" s="10">
        <f t="shared" si="2"/>
        <v>25</v>
      </c>
      <c r="FJ19" s="10">
        <f t="shared" si="2"/>
        <v>75</v>
      </c>
      <c r="FK19" s="10">
        <f t="shared" si="2"/>
        <v>0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B21" s="60" t="s">
        <v>810</v>
      </c>
      <c r="C21" s="61"/>
      <c r="D21" s="61"/>
      <c r="E21" s="62"/>
      <c r="F21" s="27"/>
      <c r="G21" s="27"/>
      <c r="H21" s="27"/>
      <c r="I21" s="27"/>
    </row>
    <row r="22" spans="1:254">
      <c r="B22" s="4" t="s">
        <v>811</v>
      </c>
      <c r="C22" s="53" t="s">
        <v>824</v>
      </c>
      <c r="D22" s="51">
        <f>E22/100*25</f>
        <v>12.5</v>
      </c>
      <c r="E22" s="52">
        <f>(C19+F19+I19+L19+O19)/5</f>
        <v>50</v>
      </c>
    </row>
    <row r="23" spans="1:254">
      <c r="B23" s="4" t="s">
        <v>812</v>
      </c>
      <c r="C23" s="41" t="s">
        <v>824</v>
      </c>
      <c r="D23" s="42">
        <f>E23/100*25</f>
        <v>12.5</v>
      </c>
      <c r="E23" s="38">
        <f>(D19+G19+J19+M19+P19)/5</f>
        <v>50</v>
      </c>
    </row>
    <row r="24" spans="1:254" ht="15.5">
      <c r="B24" s="4" t="s">
        <v>813</v>
      </c>
      <c r="C24" s="41" t="s">
        <v>824</v>
      </c>
      <c r="D24" s="42">
        <f>E24/100*25</f>
        <v>0</v>
      </c>
      <c r="E24" s="38">
        <f>(E19+H19+K19+N19+Q19)/5</f>
        <v>0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>
      <c r="B25" s="4"/>
      <c r="C25" s="48"/>
      <c r="D25" s="45">
        <f>SUM(D22:D24)</f>
        <v>25</v>
      </c>
      <c r="E25" s="45">
        <f>SUM(E22:E24)</f>
        <v>100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>
      <c r="B26" s="4"/>
      <c r="C26" s="41"/>
      <c r="D26" s="86" t="s">
        <v>56</v>
      </c>
      <c r="E26" s="87"/>
      <c r="F26" s="88" t="s">
        <v>3</v>
      </c>
      <c r="G26" s="89"/>
      <c r="H26" s="90" t="s">
        <v>330</v>
      </c>
      <c r="I26" s="91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>
      <c r="B27" s="4" t="s">
        <v>811</v>
      </c>
      <c r="C27" s="41" t="s">
        <v>825</v>
      </c>
      <c r="D27" s="3">
        <f>E27/100*4</f>
        <v>1.6</v>
      </c>
      <c r="E27" s="38">
        <f>(R19+U19+X19+AA19+AD19)/5</f>
        <v>40</v>
      </c>
      <c r="F27" s="3">
        <f>G27/100*4</f>
        <v>1.2</v>
      </c>
      <c r="G27" s="38">
        <f>(AG19+AJ19+AM19+AP19+AS19)/5</f>
        <v>30</v>
      </c>
      <c r="H27" s="3">
        <f>I27/100*4</f>
        <v>2</v>
      </c>
      <c r="I27" s="38">
        <f>(AV19+AY19+BB19+BE19+BH19)/5</f>
        <v>50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>
      <c r="B28" s="4" t="s">
        <v>812</v>
      </c>
      <c r="C28" s="41" t="s">
        <v>825</v>
      </c>
      <c r="D28" s="42">
        <f>E28/100*4</f>
        <v>2.4</v>
      </c>
      <c r="E28" s="38">
        <f>(S19+V19+Y19+AB19+AE19)/5</f>
        <v>60</v>
      </c>
      <c r="F28" s="3">
        <f>G28/100*4</f>
        <v>2.8</v>
      </c>
      <c r="G28" s="38">
        <f>(AH19+AK19+AN19+AQ19+AT19)/5</f>
        <v>70</v>
      </c>
      <c r="H28" s="3">
        <f>I28/100*4</f>
        <v>2</v>
      </c>
      <c r="I28" s="38">
        <f>(AW19+AZ19+BC19+BF19+BI19)/5</f>
        <v>50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>
      <c r="B29" s="4" t="s">
        <v>813</v>
      </c>
      <c r="C29" s="41" t="s">
        <v>825</v>
      </c>
      <c r="D29" s="42">
        <f>E29/100*25</f>
        <v>0</v>
      </c>
      <c r="E29" s="38">
        <f>(T19+W19+Z19+AC19+AF19)/5</f>
        <v>0</v>
      </c>
      <c r="F29" s="3">
        <f>G29/100*25</f>
        <v>0</v>
      </c>
      <c r="G29" s="38">
        <f>(AI19+AL19+AO19+AR19+AU19)/5</f>
        <v>0</v>
      </c>
      <c r="H29" s="3">
        <f>I29/100*25</f>
        <v>0</v>
      </c>
      <c r="I29" s="38">
        <f>(AX19+BA19+BD19+BG19+BJ19)/5</f>
        <v>0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>
      <c r="B30" s="4"/>
      <c r="C30" s="41"/>
      <c r="D30" s="40">
        <f t="shared" ref="D30:I30" si="3">SUM(D27:D29)</f>
        <v>4</v>
      </c>
      <c r="E30" s="40">
        <f t="shared" si="3"/>
        <v>100</v>
      </c>
      <c r="F30" s="39">
        <f t="shared" si="3"/>
        <v>4</v>
      </c>
      <c r="G30" s="40">
        <f t="shared" si="3"/>
        <v>100</v>
      </c>
      <c r="H30" s="39">
        <f t="shared" si="3"/>
        <v>4</v>
      </c>
      <c r="I30" s="40">
        <f t="shared" si="3"/>
        <v>100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B31" s="4" t="s">
        <v>811</v>
      </c>
      <c r="C31" s="41" t="s">
        <v>826</v>
      </c>
      <c r="D31" s="3">
        <f>E31/100*4</f>
        <v>1.2</v>
      </c>
      <c r="E31" s="38">
        <f>(BK19+BN19+BQ19+BT19+BW19)/5</f>
        <v>30</v>
      </c>
      <c r="I31" s="25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B32" s="4" t="s">
        <v>812</v>
      </c>
      <c r="C32" s="41" t="s">
        <v>826</v>
      </c>
      <c r="D32" s="3">
        <f>E32/100*4</f>
        <v>2.8</v>
      </c>
      <c r="E32" s="38">
        <f>(BL19+BO19+BR19+BU19+BX19)/5</f>
        <v>70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5">
      <c r="B33" s="4" t="s">
        <v>813</v>
      </c>
      <c r="C33" s="41" t="s">
        <v>826</v>
      </c>
      <c r="D33" s="3">
        <f>E33/100*25</f>
        <v>0</v>
      </c>
      <c r="E33" s="38">
        <f>(BM19+BP19+BS19+BV19+BY19)/5</f>
        <v>0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5">
      <c r="B34" s="4"/>
      <c r="C34" s="48"/>
      <c r="D34" s="44">
        <f>SUM(D31:D33)</f>
        <v>4</v>
      </c>
      <c r="E34" s="44">
        <f>SUM(E31:E33)</f>
        <v>100</v>
      </c>
      <c r="F34" s="46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5">
      <c r="B35" s="4"/>
      <c r="C35" s="41"/>
      <c r="D35" s="86" t="s">
        <v>159</v>
      </c>
      <c r="E35" s="87"/>
      <c r="F35" s="86" t="s">
        <v>116</v>
      </c>
      <c r="G35" s="87"/>
      <c r="H35" s="90" t="s">
        <v>174</v>
      </c>
      <c r="I35" s="91"/>
      <c r="J35" s="85" t="s">
        <v>186</v>
      </c>
      <c r="K35" s="85"/>
      <c r="L35" s="85" t="s">
        <v>117</v>
      </c>
      <c r="M35" s="85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>
      <c r="B36" s="4" t="s">
        <v>811</v>
      </c>
      <c r="C36" s="41" t="s">
        <v>827</v>
      </c>
      <c r="D36" s="3">
        <f>E36/100*4</f>
        <v>1.2</v>
      </c>
      <c r="E36" s="38">
        <f>(BZ19+CC19+CF19+CI19+CL19)/5</f>
        <v>30</v>
      </c>
      <c r="F36" s="3">
        <f>G36/100*4</f>
        <v>1.2</v>
      </c>
      <c r="G36" s="38">
        <f>(CO19+CR19+CU19+CX19+DA19)/5</f>
        <v>30</v>
      </c>
      <c r="H36" s="3">
        <f>I36/100*4</f>
        <v>1.2</v>
      </c>
      <c r="I36" s="38">
        <f>(DD19+DG19+DJ19+DM19+DP19)/5</f>
        <v>30</v>
      </c>
      <c r="J36" s="3">
        <f>K36/100*4</f>
        <v>2.2000000000000002</v>
      </c>
      <c r="K36" s="38">
        <f>(DS19+DV19+DY19+EB19+EE19)/5</f>
        <v>55</v>
      </c>
      <c r="L36" s="3">
        <f>M36/100*4</f>
        <v>0.2</v>
      </c>
      <c r="M36" s="38">
        <f>(EH19+EK19+EN19+EQ19+ET19)/5</f>
        <v>5</v>
      </c>
    </row>
    <row r="37" spans="2:254">
      <c r="B37" s="4" t="s">
        <v>812</v>
      </c>
      <c r="C37" s="41" t="s">
        <v>827</v>
      </c>
      <c r="D37" s="3">
        <f>E37/100*4</f>
        <v>2.8</v>
      </c>
      <c r="E37" s="38">
        <f>(CA19+CD19+CG19+CJ19+CM19)/5</f>
        <v>70</v>
      </c>
      <c r="F37" s="3">
        <f>G37/100*4</f>
        <v>2</v>
      </c>
      <c r="G37" s="38">
        <f>(CP19+CS19+CV19+CY19+DB19)/5</f>
        <v>50</v>
      </c>
      <c r="H37" s="3">
        <f>I37/100*4</f>
        <v>2.8</v>
      </c>
      <c r="I37" s="38">
        <f>(DE19+DH19+DK19+DN19+DQ19)/5</f>
        <v>70</v>
      </c>
      <c r="J37" s="3">
        <f>K37/100*4</f>
        <v>1.8</v>
      </c>
      <c r="K37" s="38">
        <f>(DT19+DW19+DZ19+EC19+EF19)/5</f>
        <v>45</v>
      </c>
      <c r="L37" s="3">
        <f>M37/100*4</f>
        <v>3.8</v>
      </c>
      <c r="M37" s="38">
        <f>(EI19+EL19+EO19+ER19+EU19)/5</f>
        <v>95</v>
      </c>
    </row>
    <row r="38" spans="2:254">
      <c r="B38" s="4" t="s">
        <v>813</v>
      </c>
      <c r="C38" s="41" t="s">
        <v>827</v>
      </c>
      <c r="D38" s="3">
        <f>E38/100*25</f>
        <v>0</v>
      </c>
      <c r="E38" s="38">
        <f>(CB19+CE19+CH19+CK19+CN19)/5</f>
        <v>0</v>
      </c>
      <c r="F38" s="3">
        <f>G38/100*4</f>
        <v>0.8</v>
      </c>
      <c r="G38" s="38">
        <f>(CQ19+CT19+CW19+CZ19+DC19)/5</f>
        <v>20</v>
      </c>
      <c r="H38" s="3">
        <f>I38/100*25</f>
        <v>0</v>
      </c>
      <c r="I38" s="38">
        <f>(DF19+DI19+DL19+DO19+DR19)/5</f>
        <v>0</v>
      </c>
      <c r="J38" s="3">
        <f>K38/100*25</f>
        <v>0</v>
      </c>
      <c r="K38" s="38">
        <f>(DU19+DX19+EA19+ED19+EG19)/5</f>
        <v>0</v>
      </c>
      <c r="L38" s="3">
        <f>M38/100*25</f>
        <v>0</v>
      </c>
      <c r="M38" s="38">
        <f>(EJ19+EM19+EP19+ES19+EV19)/5</f>
        <v>0</v>
      </c>
    </row>
    <row r="39" spans="2:254">
      <c r="B39" s="4"/>
      <c r="C39" s="41"/>
      <c r="D39" s="39">
        <f t="shared" ref="D39:M39" si="4">SUM(D36:D38)</f>
        <v>4</v>
      </c>
      <c r="E39" s="39">
        <f t="shared" si="4"/>
        <v>100</v>
      </c>
      <c r="F39" s="39">
        <f t="shared" si="4"/>
        <v>4</v>
      </c>
      <c r="G39" s="40">
        <f t="shared" si="4"/>
        <v>100</v>
      </c>
      <c r="H39" s="39">
        <f t="shared" si="4"/>
        <v>4</v>
      </c>
      <c r="I39" s="40">
        <f t="shared" si="4"/>
        <v>100</v>
      </c>
      <c r="J39" s="39">
        <f t="shared" si="4"/>
        <v>4</v>
      </c>
      <c r="K39" s="40">
        <f t="shared" si="4"/>
        <v>100</v>
      </c>
      <c r="L39" s="39">
        <f t="shared" si="4"/>
        <v>4</v>
      </c>
      <c r="M39" s="40">
        <f t="shared" si="4"/>
        <v>100</v>
      </c>
    </row>
    <row r="40" spans="2:254" ht="39" customHeight="1">
      <c r="B40" s="4" t="s">
        <v>811</v>
      </c>
      <c r="C40" s="41" t="s">
        <v>828</v>
      </c>
      <c r="D40" s="3">
        <f>E40/100*4</f>
        <v>0.6</v>
      </c>
      <c r="E40" s="38">
        <f>(EW19+EZ19+FC19+FF19+FI19)/5</f>
        <v>15</v>
      </c>
    </row>
    <row r="41" spans="2:254">
      <c r="B41" s="4" t="s">
        <v>812</v>
      </c>
      <c r="C41" s="41" t="s">
        <v>828</v>
      </c>
      <c r="D41" s="3">
        <f>E41/100*4</f>
        <v>2.8</v>
      </c>
      <c r="E41" s="38">
        <f>(EX19+FA19+FD19+FG19+FJ19)/5</f>
        <v>70</v>
      </c>
    </row>
    <row r="42" spans="2:254">
      <c r="B42" s="4" t="s">
        <v>813</v>
      </c>
      <c r="C42" s="41" t="s">
        <v>828</v>
      </c>
      <c r="D42" s="3">
        <f>E42/100*4</f>
        <v>0.6</v>
      </c>
      <c r="E42" s="38">
        <f>(EY19+FB19+FE19+FH19+FK19)/5</f>
        <v>15</v>
      </c>
    </row>
    <row r="43" spans="2:254">
      <c r="B43" s="4"/>
      <c r="C43" s="41"/>
      <c r="D43" s="39">
        <f>SUM(D40:D42)</f>
        <v>4</v>
      </c>
      <c r="E43" s="39">
        <f>SUM(E40:E42)</f>
        <v>100</v>
      </c>
    </row>
    <row r="47" spans="2:254" ht="15" customHeight="1"/>
  </sheetData>
  <mergeCells count="141">
    <mergeCell ref="FI2:FJ2"/>
    <mergeCell ref="D26:E26"/>
    <mergeCell ref="F26:G26"/>
    <mergeCell ref="H26:I26"/>
    <mergeCell ref="D35:E35"/>
    <mergeCell ref="F35:G35"/>
    <mergeCell ref="H35:I35"/>
    <mergeCell ref="B21:E21"/>
    <mergeCell ref="J35:K35"/>
    <mergeCell ref="L35:M3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8:B18"/>
    <mergeCell ref="A19:B1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4.5"/>
  <cols>
    <col min="2" max="2" width="32.1796875" customWidth="1"/>
  </cols>
  <sheetData>
    <row r="1" spans="1:254" ht="15.5">
      <c r="A1" s="6" t="s">
        <v>154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1377</v>
      </c>
      <c r="GQ2" s="65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330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331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5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>
      <c r="A11" s="81"/>
      <c r="B11" s="81"/>
      <c r="C11" s="75" t="s">
        <v>435</v>
      </c>
      <c r="D11" s="75" t="s">
        <v>5</v>
      </c>
      <c r="E11" s="75" t="s">
        <v>6</v>
      </c>
      <c r="F11" s="75" t="s">
        <v>436</v>
      </c>
      <c r="G11" s="75" t="s">
        <v>7</v>
      </c>
      <c r="H11" s="75" t="s">
        <v>8</v>
      </c>
      <c r="I11" s="75" t="s">
        <v>492</v>
      </c>
      <c r="J11" s="75" t="s">
        <v>9</v>
      </c>
      <c r="K11" s="75" t="s">
        <v>10</v>
      </c>
      <c r="L11" s="75" t="s">
        <v>437</v>
      </c>
      <c r="M11" s="75" t="s">
        <v>9</v>
      </c>
      <c r="N11" s="75" t="s">
        <v>10</v>
      </c>
      <c r="O11" s="75" t="s">
        <v>438</v>
      </c>
      <c r="P11" s="75" t="s">
        <v>11</v>
      </c>
      <c r="Q11" s="75" t="s">
        <v>4</v>
      </c>
      <c r="R11" s="75" t="s">
        <v>439</v>
      </c>
      <c r="S11" s="75" t="s">
        <v>6</v>
      </c>
      <c r="T11" s="75" t="s">
        <v>12</v>
      </c>
      <c r="U11" s="75" t="s">
        <v>440</v>
      </c>
      <c r="V11" s="75"/>
      <c r="W11" s="75"/>
      <c r="X11" s="75" t="s">
        <v>441</v>
      </c>
      <c r="Y11" s="75"/>
      <c r="Z11" s="75"/>
      <c r="AA11" s="75" t="s">
        <v>493</v>
      </c>
      <c r="AB11" s="75"/>
      <c r="AC11" s="75"/>
      <c r="AD11" s="75" t="s">
        <v>442</v>
      </c>
      <c r="AE11" s="75"/>
      <c r="AF11" s="75"/>
      <c r="AG11" s="75" t="s">
        <v>443</v>
      </c>
      <c r="AH11" s="75"/>
      <c r="AI11" s="75"/>
      <c r="AJ11" s="75" t="s">
        <v>444</v>
      </c>
      <c r="AK11" s="75"/>
      <c r="AL11" s="75"/>
      <c r="AM11" s="73" t="s">
        <v>445</v>
      </c>
      <c r="AN11" s="73"/>
      <c r="AO11" s="73"/>
      <c r="AP11" s="75" t="s">
        <v>446</v>
      </c>
      <c r="AQ11" s="75"/>
      <c r="AR11" s="75"/>
      <c r="AS11" s="75" t="s">
        <v>447</v>
      </c>
      <c r="AT11" s="75"/>
      <c r="AU11" s="75"/>
      <c r="AV11" s="75" t="s">
        <v>448</v>
      </c>
      <c r="AW11" s="75"/>
      <c r="AX11" s="75"/>
      <c r="AY11" s="75" t="s">
        <v>449</v>
      </c>
      <c r="AZ11" s="75"/>
      <c r="BA11" s="75"/>
      <c r="BB11" s="75" t="s">
        <v>450</v>
      </c>
      <c r="BC11" s="75"/>
      <c r="BD11" s="75"/>
      <c r="BE11" s="73" t="s">
        <v>494</v>
      </c>
      <c r="BF11" s="73"/>
      <c r="BG11" s="73"/>
      <c r="BH11" s="73" t="s">
        <v>451</v>
      </c>
      <c r="BI11" s="73"/>
      <c r="BJ11" s="73"/>
      <c r="BK11" s="75" t="s">
        <v>452</v>
      </c>
      <c r="BL11" s="75"/>
      <c r="BM11" s="75"/>
      <c r="BN11" s="75" t="s">
        <v>453</v>
      </c>
      <c r="BO11" s="75"/>
      <c r="BP11" s="75"/>
      <c r="BQ11" s="73" t="s">
        <v>454</v>
      </c>
      <c r="BR11" s="73"/>
      <c r="BS11" s="73"/>
      <c r="BT11" s="75" t="s">
        <v>455</v>
      </c>
      <c r="BU11" s="75"/>
      <c r="BV11" s="75"/>
      <c r="BW11" s="73" t="s">
        <v>456</v>
      </c>
      <c r="BX11" s="73"/>
      <c r="BY11" s="73"/>
      <c r="BZ11" s="73" t="s">
        <v>457</v>
      </c>
      <c r="CA11" s="73"/>
      <c r="CB11" s="73"/>
      <c r="CC11" s="73" t="s">
        <v>495</v>
      </c>
      <c r="CD11" s="73"/>
      <c r="CE11" s="73"/>
      <c r="CF11" s="73" t="s">
        <v>458</v>
      </c>
      <c r="CG11" s="73"/>
      <c r="CH11" s="73"/>
      <c r="CI11" s="73" t="s">
        <v>459</v>
      </c>
      <c r="CJ11" s="73"/>
      <c r="CK11" s="73"/>
      <c r="CL11" s="73" t="s">
        <v>460</v>
      </c>
      <c r="CM11" s="73"/>
      <c r="CN11" s="73"/>
      <c r="CO11" s="73" t="s">
        <v>461</v>
      </c>
      <c r="CP11" s="73"/>
      <c r="CQ11" s="73"/>
      <c r="CR11" s="73" t="s">
        <v>462</v>
      </c>
      <c r="CS11" s="73"/>
      <c r="CT11" s="73"/>
      <c r="CU11" s="73" t="s">
        <v>496</v>
      </c>
      <c r="CV11" s="73"/>
      <c r="CW11" s="73"/>
      <c r="CX11" s="73" t="s">
        <v>463</v>
      </c>
      <c r="CY11" s="73"/>
      <c r="CZ11" s="73"/>
      <c r="DA11" s="73" t="s">
        <v>464</v>
      </c>
      <c r="DB11" s="73"/>
      <c r="DC11" s="73"/>
      <c r="DD11" s="73" t="s">
        <v>465</v>
      </c>
      <c r="DE11" s="73"/>
      <c r="DF11" s="73"/>
      <c r="DG11" s="73" t="s">
        <v>466</v>
      </c>
      <c r="DH11" s="73"/>
      <c r="DI11" s="73"/>
      <c r="DJ11" s="73" t="s">
        <v>467</v>
      </c>
      <c r="DK11" s="73"/>
      <c r="DL11" s="73"/>
      <c r="DM11" s="73" t="s">
        <v>468</v>
      </c>
      <c r="DN11" s="73"/>
      <c r="DO11" s="73"/>
      <c r="DP11" s="73" t="s">
        <v>469</v>
      </c>
      <c r="DQ11" s="73"/>
      <c r="DR11" s="73"/>
      <c r="DS11" s="73" t="s">
        <v>470</v>
      </c>
      <c r="DT11" s="73"/>
      <c r="DU11" s="73"/>
      <c r="DV11" s="73" t="s">
        <v>471</v>
      </c>
      <c r="DW11" s="73"/>
      <c r="DX11" s="73"/>
      <c r="DY11" s="73" t="s">
        <v>497</v>
      </c>
      <c r="DZ11" s="73"/>
      <c r="EA11" s="73"/>
      <c r="EB11" s="73" t="s">
        <v>472</v>
      </c>
      <c r="EC11" s="73"/>
      <c r="ED11" s="73"/>
      <c r="EE11" s="73" t="s">
        <v>473</v>
      </c>
      <c r="EF11" s="73"/>
      <c r="EG11" s="73"/>
      <c r="EH11" s="73" t="s">
        <v>474</v>
      </c>
      <c r="EI11" s="73"/>
      <c r="EJ11" s="73"/>
      <c r="EK11" s="73" t="s">
        <v>475</v>
      </c>
      <c r="EL11" s="73"/>
      <c r="EM11" s="73"/>
      <c r="EN11" s="73" t="s">
        <v>476</v>
      </c>
      <c r="EO11" s="73"/>
      <c r="EP11" s="73"/>
      <c r="EQ11" s="73" t="s">
        <v>477</v>
      </c>
      <c r="ER11" s="73"/>
      <c r="ES11" s="73"/>
      <c r="ET11" s="73" t="s">
        <v>478</v>
      </c>
      <c r="EU11" s="73"/>
      <c r="EV11" s="73"/>
      <c r="EW11" s="73" t="s">
        <v>479</v>
      </c>
      <c r="EX11" s="73"/>
      <c r="EY11" s="73"/>
      <c r="EZ11" s="73" t="s">
        <v>480</v>
      </c>
      <c r="FA11" s="73"/>
      <c r="FB11" s="73"/>
      <c r="FC11" s="73" t="s">
        <v>498</v>
      </c>
      <c r="FD11" s="73"/>
      <c r="FE11" s="73"/>
      <c r="FF11" s="73" t="s">
        <v>481</v>
      </c>
      <c r="FG11" s="73"/>
      <c r="FH11" s="73"/>
      <c r="FI11" s="73" t="s">
        <v>482</v>
      </c>
      <c r="FJ11" s="73"/>
      <c r="FK11" s="73"/>
      <c r="FL11" s="73" t="s">
        <v>483</v>
      </c>
      <c r="FM11" s="73"/>
      <c r="FN11" s="73"/>
      <c r="FO11" s="73" t="s">
        <v>484</v>
      </c>
      <c r="FP11" s="73"/>
      <c r="FQ11" s="73"/>
      <c r="FR11" s="73" t="s">
        <v>485</v>
      </c>
      <c r="FS11" s="73"/>
      <c r="FT11" s="73"/>
      <c r="FU11" s="73" t="s">
        <v>486</v>
      </c>
      <c r="FV11" s="73"/>
      <c r="FW11" s="73"/>
      <c r="FX11" s="73" t="s">
        <v>499</v>
      </c>
      <c r="FY11" s="73"/>
      <c r="FZ11" s="73"/>
      <c r="GA11" s="73" t="s">
        <v>487</v>
      </c>
      <c r="GB11" s="73"/>
      <c r="GC11" s="73"/>
      <c r="GD11" s="73" t="s">
        <v>488</v>
      </c>
      <c r="GE11" s="73"/>
      <c r="GF11" s="73"/>
      <c r="GG11" s="73" t="s">
        <v>500</v>
      </c>
      <c r="GH11" s="73"/>
      <c r="GI11" s="73"/>
      <c r="GJ11" s="73" t="s">
        <v>489</v>
      </c>
      <c r="GK11" s="73"/>
      <c r="GL11" s="73"/>
      <c r="GM11" s="73" t="s">
        <v>490</v>
      </c>
      <c r="GN11" s="73"/>
      <c r="GO11" s="73"/>
      <c r="GP11" s="73" t="s">
        <v>491</v>
      </c>
      <c r="GQ11" s="73"/>
      <c r="GR11" s="73"/>
    </row>
    <row r="12" spans="1:254" ht="85.5" customHeight="1">
      <c r="A12" s="81"/>
      <c r="B12" s="81"/>
      <c r="C12" s="80" t="s">
        <v>1052</v>
      </c>
      <c r="D12" s="80"/>
      <c r="E12" s="80"/>
      <c r="F12" s="80" t="s">
        <v>1055</v>
      </c>
      <c r="G12" s="80"/>
      <c r="H12" s="80"/>
      <c r="I12" s="80" t="s">
        <v>1058</v>
      </c>
      <c r="J12" s="80"/>
      <c r="K12" s="80"/>
      <c r="L12" s="80" t="s">
        <v>537</v>
      </c>
      <c r="M12" s="80"/>
      <c r="N12" s="80"/>
      <c r="O12" s="80" t="s">
        <v>1061</v>
      </c>
      <c r="P12" s="80"/>
      <c r="Q12" s="80"/>
      <c r="R12" s="80" t="s">
        <v>1064</v>
      </c>
      <c r="S12" s="80"/>
      <c r="T12" s="80"/>
      <c r="U12" s="80" t="s">
        <v>1068</v>
      </c>
      <c r="V12" s="80"/>
      <c r="W12" s="80"/>
      <c r="X12" s="80" t="s">
        <v>538</v>
      </c>
      <c r="Y12" s="80"/>
      <c r="Z12" s="80"/>
      <c r="AA12" s="80" t="s">
        <v>539</v>
      </c>
      <c r="AB12" s="80"/>
      <c r="AC12" s="80"/>
      <c r="AD12" s="80" t="s">
        <v>540</v>
      </c>
      <c r="AE12" s="80"/>
      <c r="AF12" s="80"/>
      <c r="AG12" s="80" t="s">
        <v>1073</v>
      </c>
      <c r="AH12" s="80"/>
      <c r="AI12" s="80"/>
      <c r="AJ12" s="80" t="s">
        <v>541</v>
      </c>
      <c r="AK12" s="80"/>
      <c r="AL12" s="80"/>
      <c r="AM12" s="80" t="s">
        <v>542</v>
      </c>
      <c r="AN12" s="80"/>
      <c r="AO12" s="80"/>
      <c r="AP12" s="80" t="s">
        <v>543</v>
      </c>
      <c r="AQ12" s="80"/>
      <c r="AR12" s="80"/>
      <c r="AS12" s="80" t="s">
        <v>1076</v>
      </c>
      <c r="AT12" s="80"/>
      <c r="AU12" s="80"/>
      <c r="AV12" s="80" t="s">
        <v>1326</v>
      </c>
      <c r="AW12" s="80"/>
      <c r="AX12" s="80"/>
      <c r="AY12" s="80" t="s">
        <v>544</v>
      </c>
      <c r="AZ12" s="80"/>
      <c r="BA12" s="80"/>
      <c r="BB12" s="80" t="s">
        <v>528</v>
      </c>
      <c r="BC12" s="80"/>
      <c r="BD12" s="80"/>
      <c r="BE12" s="80" t="s">
        <v>545</v>
      </c>
      <c r="BF12" s="80"/>
      <c r="BG12" s="80"/>
      <c r="BH12" s="80" t="s">
        <v>1082</v>
      </c>
      <c r="BI12" s="80"/>
      <c r="BJ12" s="80"/>
      <c r="BK12" s="80" t="s">
        <v>546</v>
      </c>
      <c r="BL12" s="80"/>
      <c r="BM12" s="80"/>
      <c r="BN12" s="80" t="s">
        <v>547</v>
      </c>
      <c r="BO12" s="80"/>
      <c r="BP12" s="80"/>
      <c r="BQ12" s="80" t="s">
        <v>548</v>
      </c>
      <c r="BR12" s="80"/>
      <c r="BS12" s="80"/>
      <c r="BT12" s="80" t="s">
        <v>549</v>
      </c>
      <c r="BU12" s="80"/>
      <c r="BV12" s="80"/>
      <c r="BW12" s="80" t="s">
        <v>1089</v>
      </c>
      <c r="BX12" s="80"/>
      <c r="BY12" s="80"/>
      <c r="BZ12" s="80" t="s">
        <v>556</v>
      </c>
      <c r="CA12" s="80"/>
      <c r="CB12" s="80"/>
      <c r="CC12" s="80" t="s">
        <v>1093</v>
      </c>
      <c r="CD12" s="80"/>
      <c r="CE12" s="80"/>
      <c r="CF12" s="80" t="s">
        <v>557</v>
      </c>
      <c r="CG12" s="80"/>
      <c r="CH12" s="80"/>
      <c r="CI12" s="80" t="s">
        <v>558</v>
      </c>
      <c r="CJ12" s="80"/>
      <c r="CK12" s="80"/>
      <c r="CL12" s="80" t="s">
        <v>559</v>
      </c>
      <c r="CM12" s="80"/>
      <c r="CN12" s="80"/>
      <c r="CO12" s="80" t="s">
        <v>601</v>
      </c>
      <c r="CP12" s="80"/>
      <c r="CQ12" s="80"/>
      <c r="CR12" s="80" t="s">
        <v>598</v>
      </c>
      <c r="CS12" s="80"/>
      <c r="CT12" s="80"/>
      <c r="CU12" s="80" t="s">
        <v>602</v>
      </c>
      <c r="CV12" s="80"/>
      <c r="CW12" s="80"/>
      <c r="CX12" s="80" t="s">
        <v>599</v>
      </c>
      <c r="CY12" s="80"/>
      <c r="CZ12" s="80"/>
      <c r="DA12" s="80" t="s">
        <v>600</v>
      </c>
      <c r="DB12" s="80"/>
      <c r="DC12" s="80"/>
      <c r="DD12" s="80" t="s">
        <v>1105</v>
      </c>
      <c r="DE12" s="80"/>
      <c r="DF12" s="80"/>
      <c r="DG12" s="80" t="s">
        <v>1108</v>
      </c>
      <c r="DH12" s="80"/>
      <c r="DI12" s="80"/>
      <c r="DJ12" s="80" t="s">
        <v>603</v>
      </c>
      <c r="DK12" s="80"/>
      <c r="DL12" s="80"/>
      <c r="DM12" s="80" t="s">
        <v>1112</v>
      </c>
      <c r="DN12" s="80"/>
      <c r="DO12" s="80"/>
      <c r="DP12" s="80" t="s">
        <v>604</v>
      </c>
      <c r="DQ12" s="80"/>
      <c r="DR12" s="80"/>
      <c r="DS12" s="80" t="s">
        <v>605</v>
      </c>
      <c r="DT12" s="80"/>
      <c r="DU12" s="80"/>
      <c r="DV12" s="80" t="s">
        <v>1120</v>
      </c>
      <c r="DW12" s="80"/>
      <c r="DX12" s="80"/>
      <c r="DY12" s="80" t="s">
        <v>606</v>
      </c>
      <c r="DZ12" s="80"/>
      <c r="EA12" s="80"/>
      <c r="EB12" s="80" t="s">
        <v>607</v>
      </c>
      <c r="EC12" s="80"/>
      <c r="ED12" s="80"/>
      <c r="EE12" s="80" t="s">
        <v>608</v>
      </c>
      <c r="EF12" s="80"/>
      <c r="EG12" s="80"/>
      <c r="EH12" s="80" t="s">
        <v>609</v>
      </c>
      <c r="EI12" s="80"/>
      <c r="EJ12" s="80"/>
      <c r="EK12" s="99" t="s">
        <v>610</v>
      </c>
      <c r="EL12" s="99"/>
      <c r="EM12" s="99"/>
      <c r="EN12" s="80" t="s">
        <v>1131</v>
      </c>
      <c r="EO12" s="80"/>
      <c r="EP12" s="80"/>
      <c r="EQ12" s="80" t="s">
        <v>611</v>
      </c>
      <c r="ER12" s="80"/>
      <c r="ES12" s="80"/>
      <c r="ET12" s="80" t="s">
        <v>612</v>
      </c>
      <c r="EU12" s="80"/>
      <c r="EV12" s="80"/>
      <c r="EW12" s="80" t="s">
        <v>1137</v>
      </c>
      <c r="EX12" s="80"/>
      <c r="EY12" s="80"/>
      <c r="EZ12" s="80" t="s">
        <v>614</v>
      </c>
      <c r="FA12" s="80"/>
      <c r="FB12" s="80"/>
      <c r="FC12" s="80" t="s">
        <v>615</v>
      </c>
      <c r="FD12" s="80"/>
      <c r="FE12" s="80"/>
      <c r="FF12" s="80" t="s">
        <v>613</v>
      </c>
      <c r="FG12" s="80"/>
      <c r="FH12" s="80"/>
      <c r="FI12" s="80" t="s">
        <v>1142</v>
      </c>
      <c r="FJ12" s="80"/>
      <c r="FK12" s="80"/>
      <c r="FL12" s="80" t="s">
        <v>616</v>
      </c>
      <c r="FM12" s="80"/>
      <c r="FN12" s="80"/>
      <c r="FO12" s="80" t="s">
        <v>1146</v>
      </c>
      <c r="FP12" s="80"/>
      <c r="FQ12" s="80"/>
      <c r="FR12" s="80" t="s">
        <v>618</v>
      </c>
      <c r="FS12" s="80"/>
      <c r="FT12" s="80"/>
      <c r="FU12" s="99" t="s">
        <v>1329</v>
      </c>
      <c r="FV12" s="99"/>
      <c r="FW12" s="99"/>
      <c r="FX12" s="80" t="s">
        <v>1330</v>
      </c>
      <c r="FY12" s="80"/>
      <c r="FZ12" s="80"/>
      <c r="GA12" s="80" t="s">
        <v>622</v>
      </c>
      <c r="GB12" s="80"/>
      <c r="GC12" s="80"/>
      <c r="GD12" s="80" t="s">
        <v>1152</v>
      </c>
      <c r="GE12" s="80"/>
      <c r="GF12" s="80"/>
      <c r="GG12" s="80" t="s">
        <v>625</v>
      </c>
      <c r="GH12" s="80"/>
      <c r="GI12" s="80"/>
      <c r="GJ12" s="80" t="s">
        <v>1158</v>
      </c>
      <c r="GK12" s="80"/>
      <c r="GL12" s="80"/>
      <c r="GM12" s="80" t="s">
        <v>1162</v>
      </c>
      <c r="GN12" s="80"/>
      <c r="GO12" s="80"/>
      <c r="GP12" s="80" t="s">
        <v>1331</v>
      </c>
      <c r="GQ12" s="80"/>
      <c r="GR12" s="80"/>
    </row>
    <row r="13" spans="1:254" ht="93.75" customHeight="1">
      <c r="A13" s="81"/>
      <c r="B13" s="81"/>
      <c r="C13" s="57" t="s">
        <v>1053</v>
      </c>
      <c r="D13" s="57" t="s">
        <v>1054</v>
      </c>
      <c r="E13" s="57" t="s">
        <v>32</v>
      </c>
      <c r="F13" s="57" t="s">
        <v>501</v>
      </c>
      <c r="G13" s="57" t="s">
        <v>1056</v>
      </c>
      <c r="H13" s="57" t="s">
        <v>1057</v>
      </c>
      <c r="I13" s="57" t="s">
        <v>332</v>
      </c>
      <c r="J13" s="57" t="s">
        <v>1059</v>
      </c>
      <c r="K13" s="57" t="s">
        <v>1060</v>
      </c>
      <c r="L13" s="57" t="s">
        <v>502</v>
      </c>
      <c r="M13" s="57" t="s">
        <v>503</v>
      </c>
      <c r="N13" s="57" t="s">
        <v>504</v>
      </c>
      <c r="O13" s="57" t="s">
        <v>1062</v>
      </c>
      <c r="P13" s="57" t="s">
        <v>1062</v>
      </c>
      <c r="Q13" s="57" t="s">
        <v>1063</v>
      </c>
      <c r="R13" s="57" t="s">
        <v>1065</v>
      </c>
      <c r="S13" s="57" t="s">
        <v>1066</v>
      </c>
      <c r="T13" s="57" t="s">
        <v>1067</v>
      </c>
      <c r="U13" s="57" t="s">
        <v>1069</v>
      </c>
      <c r="V13" s="57" t="s">
        <v>1070</v>
      </c>
      <c r="W13" s="57" t="s">
        <v>1071</v>
      </c>
      <c r="X13" s="57" t="s">
        <v>198</v>
      </c>
      <c r="Y13" s="57" t="s">
        <v>210</v>
      </c>
      <c r="Z13" s="57" t="s">
        <v>212</v>
      </c>
      <c r="AA13" s="57" t="s">
        <v>505</v>
      </c>
      <c r="AB13" s="57" t="s">
        <v>506</v>
      </c>
      <c r="AC13" s="57" t="s">
        <v>507</v>
      </c>
      <c r="AD13" s="57" t="s">
        <v>508</v>
      </c>
      <c r="AE13" s="57" t="s">
        <v>509</v>
      </c>
      <c r="AF13" s="57" t="s">
        <v>1072</v>
      </c>
      <c r="AG13" s="57" t="s">
        <v>514</v>
      </c>
      <c r="AH13" s="57" t="s">
        <v>515</v>
      </c>
      <c r="AI13" s="57" t="s">
        <v>1074</v>
      </c>
      <c r="AJ13" s="57" t="s">
        <v>216</v>
      </c>
      <c r="AK13" s="57" t="s">
        <v>1075</v>
      </c>
      <c r="AL13" s="57" t="s">
        <v>517</v>
      </c>
      <c r="AM13" s="57" t="s">
        <v>518</v>
      </c>
      <c r="AN13" s="57" t="s">
        <v>519</v>
      </c>
      <c r="AO13" s="57" t="s">
        <v>520</v>
      </c>
      <c r="AP13" s="57" t="s">
        <v>244</v>
      </c>
      <c r="AQ13" s="57" t="s">
        <v>885</v>
      </c>
      <c r="AR13" s="57" t="s">
        <v>245</v>
      </c>
      <c r="AS13" s="57" t="s">
        <v>1077</v>
      </c>
      <c r="AT13" s="57" t="s">
        <v>1078</v>
      </c>
      <c r="AU13" s="57" t="s">
        <v>87</v>
      </c>
      <c r="AV13" s="57" t="s">
        <v>524</v>
      </c>
      <c r="AW13" s="57" t="s">
        <v>525</v>
      </c>
      <c r="AX13" s="57" t="s">
        <v>526</v>
      </c>
      <c r="AY13" s="57" t="s">
        <v>527</v>
      </c>
      <c r="AZ13" s="57" t="s">
        <v>1079</v>
      </c>
      <c r="BA13" s="57" t="s">
        <v>193</v>
      </c>
      <c r="BB13" s="57" t="s">
        <v>1080</v>
      </c>
      <c r="BC13" s="57" t="s">
        <v>529</v>
      </c>
      <c r="BD13" s="57" t="s">
        <v>1081</v>
      </c>
      <c r="BE13" s="57" t="s">
        <v>84</v>
      </c>
      <c r="BF13" s="57" t="s">
        <v>530</v>
      </c>
      <c r="BG13" s="57" t="s">
        <v>205</v>
      </c>
      <c r="BH13" s="57" t="s">
        <v>1083</v>
      </c>
      <c r="BI13" s="57" t="s">
        <v>1084</v>
      </c>
      <c r="BJ13" s="57" t="s">
        <v>1085</v>
      </c>
      <c r="BK13" s="57" t="s">
        <v>353</v>
      </c>
      <c r="BL13" s="57" t="s">
        <v>521</v>
      </c>
      <c r="BM13" s="57" t="s">
        <v>522</v>
      </c>
      <c r="BN13" s="57" t="s">
        <v>348</v>
      </c>
      <c r="BO13" s="57" t="s">
        <v>68</v>
      </c>
      <c r="BP13" s="57" t="s">
        <v>1086</v>
      </c>
      <c r="BQ13" s="57" t="s">
        <v>69</v>
      </c>
      <c r="BR13" s="57" t="s">
        <v>1087</v>
      </c>
      <c r="BS13" s="57" t="s">
        <v>1088</v>
      </c>
      <c r="BT13" s="57" t="s">
        <v>534</v>
      </c>
      <c r="BU13" s="57" t="s">
        <v>535</v>
      </c>
      <c r="BV13" s="57" t="s">
        <v>536</v>
      </c>
      <c r="BW13" s="57" t="s">
        <v>1090</v>
      </c>
      <c r="BX13" s="57" t="s">
        <v>1091</v>
      </c>
      <c r="BY13" s="57" t="s">
        <v>1092</v>
      </c>
      <c r="BZ13" s="57" t="s">
        <v>220</v>
      </c>
      <c r="CA13" s="57" t="s">
        <v>221</v>
      </c>
      <c r="CB13" s="57" t="s">
        <v>550</v>
      </c>
      <c r="CC13" s="57" t="s">
        <v>1094</v>
      </c>
      <c r="CD13" s="57" t="s">
        <v>1095</v>
      </c>
      <c r="CE13" s="57" t="s">
        <v>1096</v>
      </c>
      <c r="CF13" s="57" t="s">
        <v>1097</v>
      </c>
      <c r="CG13" s="57" t="s">
        <v>1098</v>
      </c>
      <c r="CH13" s="57" t="s">
        <v>1099</v>
      </c>
      <c r="CI13" s="57" t="s">
        <v>551</v>
      </c>
      <c r="CJ13" s="57" t="s">
        <v>552</v>
      </c>
      <c r="CK13" s="57" t="s">
        <v>553</v>
      </c>
      <c r="CL13" s="57" t="s">
        <v>554</v>
      </c>
      <c r="CM13" s="57" t="s">
        <v>555</v>
      </c>
      <c r="CN13" s="57" t="s">
        <v>1100</v>
      </c>
      <c r="CO13" s="57" t="s">
        <v>1101</v>
      </c>
      <c r="CP13" s="57" t="s">
        <v>1102</v>
      </c>
      <c r="CQ13" s="57" t="s">
        <v>1103</v>
      </c>
      <c r="CR13" s="57" t="s">
        <v>233</v>
      </c>
      <c r="CS13" s="57" t="s">
        <v>1104</v>
      </c>
      <c r="CT13" s="57" t="s">
        <v>234</v>
      </c>
      <c r="CU13" s="57" t="s">
        <v>566</v>
      </c>
      <c r="CV13" s="57" t="s">
        <v>567</v>
      </c>
      <c r="CW13" s="57" t="s">
        <v>568</v>
      </c>
      <c r="CX13" s="57" t="s">
        <v>560</v>
      </c>
      <c r="CY13" s="57" t="s">
        <v>561</v>
      </c>
      <c r="CZ13" s="57" t="s">
        <v>562</v>
      </c>
      <c r="DA13" s="57" t="s">
        <v>563</v>
      </c>
      <c r="DB13" s="57" t="s">
        <v>564</v>
      </c>
      <c r="DC13" s="57" t="s">
        <v>565</v>
      </c>
      <c r="DD13" s="57" t="s">
        <v>569</v>
      </c>
      <c r="DE13" s="57" t="s">
        <v>1106</v>
      </c>
      <c r="DF13" s="57" t="s">
        <v>1107</v>
      </c>
      <c r="DG13" s="57" t="s">
        <v>573</v>
      </c>
      <c r="DH13" s="57" t="s">
        <v>574</v>
      </c>
      <c r="DI13" s="57" t="s">
        <v>1109</v>
      </c>
      <c r="DJ13" s="57" t="s">
        <v>1110</v>
      </c>
      <c r="DK13" s="57" t="s">
        <v>570</v>
      </c>
      <c r="DL13" s="57" t="s">
        <v>1111</v>
      </c>
      <c r="DM13" s="57" t="s">
        <v>571</v>
      </c>
      <c r="DN13" s="57" t="s">
        <v>1113</v>
      </c>
      <c r="DO13" s="57" t="s">
        <v>1114</v>
      </c>
      <c r="DP13" s="57" t="s">
        <v>572</v>
      </c>
      <c r="DQ13" s="57" t="s">
        <v>1115</v>
      </c>
      <c r="DR13" s="57" t="s">
        <v>1116</v>
      </c>
      <c r="DS13" s="57" t="s">
        <v>1117</v>
      </c>
      <c r="DT13" s="57" t="s">
        <v>1118</v>
      </c>
      <c r="DU13" s="57" t="s">
        <v>1119</v>
      </c>
      <c r="DV13" s="57" t="s">
        <v>1121</v>
      </c>
      <c r="DW13" s="57" t="s">
        <v>1122</v>
      </c>
      <c r="DX13" s="57" t="s">
        <v>1327</v>
      </c>
      <c r="DY13" s="57" t="s">
        <v>1123</v>
      </c>
      <c r="DZ13" s="57" t="s">
        <v>1328</v>
      </c>
      <c r="EA13" s="57" t="s">
        <v>1124</v>
      </c>
      <c r="EB13" s="57" t="s">
        <v>576</v>
      </c>
      <c r="EC13" s="57" t="s">
        <v>577</v>
      </c>
      <c r="ED13" s="57" t="s">
        <v>1125</v>
      </c>
      <c r="EE13" s="57" t="s">
        <v>404</v>
      </c>
      <c r="EF13" s="57" t="s">
        <v>578</v>
      </c>
      <c r="EG13" s="57" t="s">
        <v>1126</v>
      </c>
      <c r="EH13" s="57" t="s">
        <v>579</v>
      </c>
      <c r="EI13" s="57" t="s">
        <v>580</v>
      </c>
      <c r="EJ13" s="57" t="s">
        <v>1127</v>
      </c>
      <c r="EK13" s="57" t="s">
        <v>1128</v>
      </c>
      <c r="EL13" s="57" t="s">
        <v>1129</v>
      </c>
      <c r="EM13" s="57" t="s">
        <v>1130</v>
      </c>
      <c r="EN13" s="57" t="s">
        <v>581</v>
      </c>
      <c r="EO13" s="57" t="s">
        <v>582</v>
      </c>
      <c r="EP13" s="57" t="s">
        <v>1132</v>
      </c>
      <c r="EQ13" s="57" t="s">
        <v>583</v>
      </c>
      <c r="ER13" s="57" t="s">
        <v>584</v>
      </c>
      <c r="ES13" s="57" t="s">
        <v>1133</v>
      </c>
      <c r="ET13" s="57" t="s">
        <v>1134</v>
      </c>
      <c r="EU13" s="57" t="s">
        <v>1135</v>
      </c>
      <c r="EV13" s="57" t="s">
        <v>1136</v>
      </c>
      <c r="EW13" s="57" t="s">
        <v>1138</v>
      </c>
      <c r="EX13" s="57" t="s">
        <v>1139</v>
      </c>
      <c r="EY13" s="57" t="s">
        <v>1140</v>
      </c>
      <c r="EZ13" s="57" t="s">
        <v>244</v>
      </c>
      <c r="FA13" s="57" t="s">
        <v>252</v>
      </c>
      <c r="FB13" s="57" t="s">
        <v>245</v>
      </c>
      <c r="FC13" s="57" t="s">
        <v>588</v>
      </c>
      <c r="FD13" s="57" t="s">
        <v>589</v>
      </c>
      <c r="FE13" s="57" t="s">
        <v>1141</v>
      </c>
      <c r="FF13" s="57" t="s">
        <v>585</v>
      </c>
      <c r="FG13" s="57" t="s">
        <v>586</v>
      </c>
      <c r="FH13" s="57" t="s">
        <v>587</v>
      </c>
      <c r="FI13" s="57" t="s">
        <v>1143</v>
      </c>
      <c r="FJ13" s="57" t="s">
        <v>1144</v>
      </c>
      <c r="FK13" s="57" t="s">
        <v>1145</v>
      </c>
      <c r="FL13" s="57" t="s">
        <v>590</v>
      </c>
      <c r="FM13" s="57" t="s">
        <v>591</v>
      </c>
      <c r="FN13" s="57" t="s">
        <v>592</v>
      </c>
      <c r="FO13" s="57" t="s">
        <v>1147</v>
      </c>
      <c r="FP13" s="57" t="s">
        <v>1148</v>
      </c>
      <c r="FQ13" s="57" t="s">
        <v>1149</v>
      </c>
      <c r="FR13" s="57"/>
      <c r="FS13" s="57" t="s">
        <v>593</v>
      </c>
      <c r="FT13" s="57" t="s">
        <v>594</v>
      </c>
      <c r="FU13" s="57" t="s">
        <v>595</v>
      </c>
      <c r="FV13" s="57" t="s">
        <v>365</v>
      </c>
      <c r="FW13" s="57" t="s">
        <v>596</v>
      </c>
      <c r="FX13" s="57" t="s">
        <v>597</v>
      </c>
      <c r="FY13" s="57" t="s">
        <v>1150</v>
      </c>
      <c r="FZ13" s="57" t="s">
        <v>1151</v>
      </c>
      <c r="GA13" s="57" t="s">
        <v>619</v>
      </c>
      <c r="GB13" s="57" t="s">
        <v>620</v>
      </c>
      <c r="GC13" s="57" t="s">
        <v>621</v>
      </c>
      <c r="GD13" s="57" t="s">
        <v>1153</v>
      </c>
      <c r="GE13" s="57" t="s">
        <v>1154</v>
      </c>
      <c r="GF13" s="57" t="s">
        <v>1155</v>
      </c>
      <c r="GG13" s="57" t="s">
        <v>626</v>
      </c>
      <c r="GH13" s="57" t="s">
        <v>1156</v>
      </c>
      <c r="GI13" s="57" t="s">
        <v>1157</v>
      </c>
      <c r="GJ13" s="57" t="s">
        <v>1159</v>
      </c>
      <c r="GK13" s="57" t="s">
        <v>1160</v>
      </c>
      <c r="GL13" s="57" t="s">
        <v>1161</v>
      </c>
      <c r="GM13" s="57" t="s">
        <v>627</v>
      </c>
      <c r="GN13" s="57" t="s">
        <v>628</v>
      </c>
      <c r="GO13" s="57" t="s">
        <v>629</v>
      </c>
      <c r="GP13" s="57" t="s">
        <v>1163</v>
      </c>
      <c r="GQ13" s="57" t="s">
        <v>1164</v>
      </c>
      <c r="GR13" s="57" t="s">
        <v>1165</v>
      </c>
    </row>
    <row r="14" spans="1:254" ht="15.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8" t="s">
        <v>840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0" t="s">
        <v>810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811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812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1" t="s">
        <v>56</v>
      </c>
      <c r="E47" s="101"/>
      <c r="F47" s="88" t="s">
        <v>3</v>
      </c>
      <c r="G47" s="89"/>
      <c r="H47" s="90" t="s">
        <v>330</v>
      </c>
      <c r="I47" s="91"/>
      <c r="J47" s="31"/>
      <c r="K47" s="31"/>
      <c r="L47" s="31"/>
      <c r="M47" s="31"/>
    </row>
    <row r="48" spans="1:254">
      <c r="B48" s="4" t="s">
        <v>811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812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>
      <c r="B52" s="4" t="s">
        <v>811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>
      <c r="B57" s="4" t="s">
        <v>811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812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811</v>
      </c>
      <c r="C61" s="28" t="s">
        <v>833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812</v>
      </c>
      <c r="C62" s="28" t="s">
        <v>833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4.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1377</v>
      </c>
      <c r="IS2" s="65"/>
    </row>
    <row r="3" spans="1:293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714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330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331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5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5">
      <c r="A11" s="81"/>
      <c r="B11" s="81"/>
      <c r="C11" s="75" t="s">
        <v>630</v>
      </c>
      <c r="D11" s="75" t="s">
        <v>5</v>
      </c>
      <c r="E11" s="75" t="s">
        <v>6</v>
      </c>
      <c r="F11" s="75" t="s">
        <v>631</v>
      </c>
      <c r="G11" s="75" t="s">
        <v>7</v>
      </c>
      <c r="H11" s="75" t="s">
        <v>8</v>
      </c>
      <c r="I11" s="75" t="s">
        <v>632</v>
      </c>
      <c r="J11" s="75" t="s">
        <v>9</v>
      </c>
      <c r="K11" s="75" t="s">
        <v>10</v>
      </c>
      <c r="L11" s="75" t="s">
        <v>704</v>
      </c>
      <c r="M11" s="75" t="s">
        <v>9</v>
      </c>
      <c r="N11" s="75" t="s">
        <v>10</v>
      </c>
      <c r="O11" s="75" t="s">
        <v>633</v>
      </c>
      <c r="P11" s="75" t="s">
        <v>11</v>
      </c>
      <c r="Q11" s="75" t="s">
        <v>4</v>
      </c>
      <c r="R11" s="75" t="s">
        <v>634</v>
      </c>
      <c r="S11" s="75" t="s">
        <v>6</v>
      </c>
      <c r="T11" s="75" t="s">
        <v>12</v>
      </c>
      <c r="U11" s="75" t="s">
        <v>635</v>
      </c>
      <c r="V11" s="75" t="s">
        <v>6</v>
      </c>
      <c r="W11" s="75" t="s">
        <v>12</v>
      </c>
      <c r="X11" s="75" t="s">
        <v>636</v>
      </c>
      <c r="Y11" s="75"/>
      <c r="Z11" s="75"/>
      <c r="AA11" s="75" t="s">
        <v>637</v>
      </c>
      <c r="AB11" s="75"/>
      <c r="AC11" s="75"/>
      <c r="AD11" s="75" t="s">
        <v>638</v>
      </c>
      <c r="AE11" s="75"/>
      <c r="AF11" s="75"/>
      <c r="AG11" s="75" t="s">
        <v>705</v>
      </c>
      <c r="AH11" s="75"/>
      <c r="AI11" s="75"/>
      <c r="AJ11" s="75" t="s">
        <v>639</v>
      </c>
      <c r="AK11" s="75"/>
      <c r="AL11" s="75"/>
      <c r="AM11" s="75" t="s">
        <v>640</v>
      </c>
      <c r="AN11" s="75"/>
      <c r="AO11" s="75"/>
      <c r="AP11" s="73" t="s">
        <v>641</v>
      </c>
      <c r="AQ11" s="73"/>
      <c r="AR11" s="73"/>
      <c r="AS11" s="75" t="s">
        <v>642</v>
      </c>
      <c r="AT11" s="75"/>
      <c r="AU11" s="75"/>
      <c r="AV11" s="75" t="s">
        <v>643</v>
      </c>
      <c r="AW11" s="75"/>
      <c r="AX11" s="75"/>
      <c r="AY11" s="75" t="s">
        <v>644</v>
      </c>
      <c r="AZ11" s="75"/>
      <c r="BA11" s="75"/>
      <c r="BB11" s="75" t="s">
        <v>645</v>
      </c>
      <c r="BC11" s="75"/>
      <c r="BD11" s="75"/>
      <c r="BE11" s="75" t="s">
        <v>646</v>
      </c>
      <c r="BF11" s="75"/>
      <c r="BG11" s="75"/>
      <c r="BH11" s="73" t="s">
        <v>647</v>
      </c>
      <c r="BI11" s="73"/>
      <c r="BJ11" s="73"/>
      <c r="BK11" s="73" t="s">
        <v>706</v>
      </c>
      <c r="BL11" s="73"/>
      <c r="BM11" s="73"/>
      <c r="BN11" s="75" t="s">
        <v>648</v>
      </c>
      <c r="BO11" s="75"/>
      <c r="BP11" s="75"/>
      <c r="BQ11" s="75" t="s">
        <v>649</v>
      </c>
      <c r="BR11" s="75"/>
      <c r="BS11" s="75"/>
      <c r="BT11" s="73" t="s">
        <v>650</v>
      </c>
      <c r="BU11" s="73"/>
      <c r="BV11" s="73"/>
      <c r="BW11" s="75" t="s">
        <v>651</v>
      </c>
      <c r="BX11" s="75"/>
      <c r="BY11" s="75"/>
      <c r="BZ11" s="75" t="s">
        <v>652</v>
      </c>
      <c r="CA11" s="75"/>
      <c r="CB11" s="75"/>
      <c r="CC11" s="75" t="s">
        <v>653</v>
      </c>
      <c r="CD11" s="75"/>
      <c r="CE11" s="75"/>
      <c r="CF11" s="75" t="s">
        <v>654</v>
      </c>
      <c r="CG11" s="75"/>
      <c r="CH11" s="75"/>
      <c r="CI11" s="75" t="s">
        <v>655</v>
      </c>
      <c r="CJ11" s="75"/>
      <c r="CK11" s="75"/>
      <c r="CL11" s="75" t="s">
        <v>656</v>
      </c>
      <c r="CM11" s="75"/>
      <c r="CN11" s="75"/>
      <c r="CO11" s="75" t="s">
        <v>707</v>
      </c>
      <c r="CP11" s="75"/>
      <c r="CQ11" s="75"/>
      <c r="CR11" s="75" t="s">
        <v>657</v>
      </c>
      <c r="CS11" s="75"/>
      <c r="CT11" s="75"/>
      <c r="CU11" s="75" t="s">
        <v>658</v>
      </c>
      <c r="CV11" s="75"/>
      <c r="CW11" s="75"/>
      <c r="CX11" s="75" t="s">
        <v>659</v>
      </c>
      <c r="CY11" s="75"/>
      <c r="CZ11" s="75"/>
      <c r="DA11" s="75" t="s">
        <v>660</v>
      </c>
      <c r="DB11" s="75"/>
      <c r="DC11" s="75"/>
      <c r="DD11" s="73" t="s">
        <v>661</v>
      </c>
      <c r="DE11" s="73"/>
      <c r="DF11" s="73"/>
      <c r="DG11" s="73" t="s">
        <v>662</v>
      </c>
      <c r="DH11" s="73"/>
      <c r="DI11" s="73"/>
      <c r="DJ11" s="73" t="s">
        <v>663</v>
      </c>
      <c r="DK11" s="73"/>
      <c r="DL11" s="73"/>
      <c r="DM11" s="73" t="s">
        <v>708</v>
      </c>
      <c r="DN11" s="73"/>
      <c r="DO11" s="73"/>
      <c r="DP11" s="73" t="s">
        <v>664</v>
      </c>
      <c r="DQ11" s="73"/>
      <c r="DR11" s="73"/>
      <c r="DS11" s="73" t="s">
        <v>665</v>
      </c>
      <c r="DT11" s="73"/>
      <c r="DU11" s="73"/>
      <c r="DV11" s="73" t="s">
        <v>666</v>
      </c>
      <c r="DW11" s="73"/>
      <c r="DX11" s="73"/>
      <c r="DY11" s="73" t="s">
        <v>667</v>
      </c>
      <c r="DZ11" s="73"/>
      <c r="EA11" s="73"/>
      <c r="EB11" s="73" t="s">
        <v>668</v>
      </c>
      <c r="EC11" s="73"/>
      <c r="ED11" s="73"/>
      <c r="EE11" s="73" t="s">
        <v>669</v>
      </c>
      <c r="EF11" s="73"/>
      <c r="EG11" s="73"/>
      <c r="EH11" s="73" t="s">
        <v>709</v>
      </c>
      <c r="EI11" s="73"/>
      <c r="EJ11" s="73"/>
      <c r="EK11" s="73" t="s">
        <v>670</v>
      </c>
      <c r="EL11" s="73"/>
      <c r="EM11" s="73"/>
      <c r="EN11" s="73" t="s">
        <v>671</v>
      </c>
      <c r="EO11" s="73"/>
      <c r="EP11" s="73"/>
      <c r="EQ11" s="73" t="s">
        <v>672</v>
      </c>
      <c r="ER11" s="73"/>
      <c r="ES11" s="73"/>
      <c r="ET11" s="73" t="s">
        <v>673</v>
      </c>
      <c r="EU11" s="73"/>
      <c r="EV11" s="73"/>
      <c r="EW11" s="73" t="s">
        <v>674</v>
      </c>
      <c r="EX11" s="73"/>
      <c r="EY11" s="73"/>
      <c r="EZ11" s="73" t="s">
        <v>675</v>
      </c>
      <c r="FA11" s="73"/>
      <c r="FB11" s="73"/>
      <c r="FC11" s="73" t="s">
        <v>676</v>
      </c>
      <c r="FD11" s="73"/>
      <c r="FE11" s="73"/>
      <c r="FF11" s="73" t="s">
        <v>677</v>
      </c>
      <c r="FG11" s="73"/>
      <c r="FH11" s="73"/>
      <c r="FI11" s="73" t="s">
        <v>678</v>
      </c>
      <c r="FJ11" s="73"/>
      <c r="FK11" s="73"/>
      <c r="FL11" s="73" t="s">
        <v>710</v>
      </c>
      <c r="FM11" s="73"/>
      <c r="FN11" s="73"/>
      <c r="FO11" s="73" t="s">
        <v>679</v>
      </c>
      <c r="FP11" s="73"/>
      <c r="FQ11" s="73"/>
      <c r="FR11" s="73" t="s">
        <v>680</v>
      </c>
      <c r="FS11" s="73"/>
      <c r="FT11" s="73"/>
      <c r="FU11" s="73" t="s">
        <v>681</v>
      </c>
      <c r="FV11" s="73"/>
      <c r="FW11" s="73"/>
      <c r="FX11" s="73" t="s">
        <v>682</v>
      </c>
      <c r="FY11" s="73"/>
      <c r="FZ11" s="73"/>
      <c r="GA11" s="73" t="s">
        <v>683</v>
      </c>
      <c r="GB11" s="73"/>
      <c r="GC11" s="73"/>
      <c r="GD11" s="73" t="s">
        <v>684</v>
      </c>
      <c r="GE11" s="73"/>
      <c r="GF11" s="73"/>
      <c r="GG11" s="73" t="s">
        <v>685</v>
      </c>
      <c r="GH11" s="73"/>
      <c r="GI11" s="73"/>
      <c r="GJ11" s="73" t="s">
        <v>686</v>
      </c>
      <c r="GK11" s="73"/>
      <c r="GL11" s="73"/>
      <c r="GM11" s="73" t="s">
        <v>687</v>
      </c>
      <c r="GN11" s="73"/>
      <c r="GO11" s="73"/>
      <c r="GP11" s="73" t="s">
        <v>711</v>
      </c>
      <c r="GQ11" s="73"/>
      <c r="GR11" s="73"/>
      <c r="GS11" s="73" t="s">
        <v>688</v>
      </c>
      <c r="GT11" s="73"/>
      <c r="GU11" s="73"/>
      <c r="GV11" s="73" t="s">
        <v>689</v>
      </c>
      <c r="GW11" s="73"/>
      <c r="GX11" s="73"/>
      <c r="GY11" s="73" t="s">
        <v>690</v>
      </c>
      <c r="GZ11" s="73"/>
      <c r="HA11" s="73"/>
      <c r="HB11" s="73" t="s">
        <v>691</v>
      </c>
      <c r="HC11" s="73"/>
      <c r="HD11" s="73"/>
      <c r="HE11" s="73" t="s">
        <v>692</v>
      </c>
      <c r="HF11" s="73"/>
      <c r="HG11" s="73"/>
      <c r="HH11" s="73" t="s">
        <v>693</v>
      </c>
      <c r="HI11" s="73"/>
      <c r="HJ11" s="73"/>
      <c r="HK11" s="73" t="s">
        <v>694</v>
      </c>
      <c r="HL11" s="73"/>
      <c r="HM11" s="73"/>
      <c r="HN11" s="73" t="s">
        <v>695</v>
      </c>
      <c r="HO11" s="73"/>
      <c r="HP11" s="73"/>
      <c r="HQ11" s="73" t="s">
        <v>696</v>
      </c>
      <c r="HR11" s="73"/>
      <c r="HS11" s="73"/>
      <c r="HT11" s="73" t="s">
        <v>712</v>
      </c>
      <c r="HU11" s="73"/>
      <c r="HV11" s="73"/>
      <c r="HW11" s="73" t="s">
        <v>697</v>
      </c>
      <c r="HX11" s="73"/>
      <c r="HY11" s="73"/>
      <c r="HZ11" s="73" t="s">
        <v>698</v>
      </c>
      <c r="IA11" s="73"/>
      <c r="IB11" s="73"/>
      <c r="IC11" s="73" t="s">
        <v>699</v>
      </c>
      <c r="ID11" s="73"/>
      <c r="IE11" s="73"/>
      <c r="IF11" s="73" t="s">
        <v>700</v>
      </c>
      <c r="IG11" s="73"/>
      <c r="IH11" s="73"/>
      <c r="II11" s="73" t="s">
        <v>713</v>
      </c>
      <c r="IJ11" s="73"/>
      <c r="IK11" s="73"/>
      <c r="IL11" s="73" t="s">
        <v>701</v>
      </c>
      <c r="IM11" s="73"/>
      <c r="IN11" s="73"/>
      <c r="IO11" s="73" t="s">
        <v>702</v>
      </c>
      <c r="IP11" s="73"/>
      <c r="IQ11" s="73"/>
      <c r="IR11" s="73" t="s">
        <v>703</v>
      </c>
      <c r="IS11" s="73"/>
      <c r="IT11" s="73"/>
    </row>
    <row r="12" spans="1:293" ht="93" customHeight="1">
      <c r="A12" s="81"/>
      <c r="B12" s="81"/>
      <c r="C12" s="80" t="s">
        <v>1337</v>
      </c>
      <c r="D12" s="80"/>
      <c r="E12" s="80"/>
      <c r="F12" s="80" t="s">
        <v>1338</v>
      </c>
      <c r="G12" s="80"/>
      <c r="H12" s="80"/>
      <c r="I12" s="80" t="s">
        <v>1339</v>
      </c>
      <c r="J12" s="80"/>
      <c r="K12" s="80"/>
      <c r="L12" s="80" t="s">
        <v>1340</v>
      </c>
      <c r="M12" s="80"/>
      <c r="N12" s="80"/>
      <c r="O12" s="80" t="s">
        <v>1341</v>
      </c>
      <c r="P12" s="80"/>
      <c r="Q12" s="80"/>
      <c r="R12" s="80" t="s">
        <v>1342</v>
      </c>
      <c r="S12" s="80"/>
      <c r="T12" s="80"/>
      <c r="U12" s="80" t="s">
        <v>1343</v>
      </c>
      <c r="V12" s="80"/>
      <c r="W12" s="80"/>
      <c r="X12" s="80" t="s">
        <v>1344</v>
      </c>
      <c r="Y12" s="80"/>
      <c r="Z12" s="80"/>
      <c r="AA12" s="80" t="s">
        <v>1345</v>
      </c>
      <c r="AB12" s="80"/>
      <c r="AC12" s="80"/>
      <c r="AD12" s="80" t="s">
        <v>1346</v>
      </c>
      <c r="AE12" s="80"/>
      <c r="AF12" s="80"/>
      <c r="AG12" s="80" t="s">
        <v>1347</v>
      </c>
      <c r="AH12" s="80"/>
      <c r="AI12" s="80"/>
      <c r="AJ12" s="80" t="s">
        <v>1348</v>
      </c>
      <c r="AK12" s="80"/>
      <c r="AL12" s="80"/>
      <c r="AM12" s="80" t="s">
        <v>1349</v>
      </c>
      <c r="AN12" s="80"/>
      <c r="AO12" s="80"/>
      <c r="AP12" s="80" t="s">
        <v>1350</v>
      </c>
      <c r="AQ12" s="80"/>
      <c r="AR12" s="80"/>
      <c r="AS12" s="80" t="s">
        <v>1351</v>
      </c>
      <c r="AT12" s="80"/>
      <c r="AU12" s="80"/>
      <c r="AV12" s="80" t="s">
        <v>1352</v>
      </c>
      <c r="AW12" s="80"/>
      <c r="AX12" s="80"/>
      <c r="AY12" s="80" t="s">
        <v>1353</v>
      </c>
      <c r="AZ12" s="80"/>
      <c r="BA12" s="80"/>
      <c r="BB12" s="80" t="s">
        <v>1354</v>
      </c>
      <c r="BC12" s="80"/>
      <c r="BD12" s="80"/>
      <c r="BE12" s="80" t="s">
        <v>1355</v>
      </c>
      <c r="BF12" s="80"/>
      <c r="BG12" s="80"/>
      <c r="BH12" s="80" t="s">
        <v>1356</v>
      </c>
      <c r="BI12" s="80"/>
      <c r="BJ12" s="80"/>
      <c r="BK12" s="80" t="s">
        <v>1357</v>
      </c>
      <c r="BL12" s="80"/>
      <c r="BM12" s="80"/>
      <c r="BN12" s="80" t="s">
        <v>1358</v>
      </c>
      <c r="BO12" s="80"/>
      <c r="BP12" s="80"/>
      <c r="BQ12" s="80" t="s">
        <v>1359</v>
      </c>
      <c r="BR12" s="80"/>
      <c r="BS12" s="80"/>
      <c r="BT12" s="80" t="s">
        <v>1360</v>
      </c>
      <c r="BU12" s="80"/>
      <c r="BV12" s="80"/>
      <c r="BW12" s="80" t="s">
        <v>1361</v>
      </c>
      <c r="BX12" s="80"/>
      <c r="BY12" s="80"/>
      <c r="BZ12" s="80" t="s">
        <v>1198</v>
      </c>
      <c r="CA12" s="80"/>
      <c r="CB12" s="80"/>
      <c r="CC12" s="80" t="s">
        <v>1362</v>
      </c>
      <c r="CD12" s="80"/>
      <c r="CE12" s="80"/>
      <c r="CF12" s="80" t="s">
        <v>1363</v>
      </c>
      <c r="CG12" s="80"/>
      <c r="CH12" s="80"/>
      <c r="CI12" s="80" t="s">
        <v>1364</v>
      </c>
      <c r="CJ12" s="80"/>
      <c r="CK12" s="80"/>
      <c r="CL12" s="80" t="s">
        <v>1365</v>
      </c>
      <c r="CM12" s="80"/>
      <c r="CN12" s="80"/>
      <c r="CO12" s="80" t="s">
        <v>1366</v>
      </c>
      <c r="CP12" s="80"/>
      <c r="CQ12" s="80"/>
      <c r="CR12" s="80" t="s">
        <v>1367</v>
      </c>
      <c r="CS12" s="80"/>
      <c r="CT12" s="80"/>
      <c r="CU12" s="80" t="s">
        <v>1368</v>
      </c>
      <c r="CV12" s="80"/>
      <c r="CW12" s="80"/>
      <c r="CX12" s="80" t="s">
        <v>1369</v>
      </c>
      <c r="CY12" s="80"/>
      <c r="CZ12" s="80"/>
      <c r="DA12" s="80" t="s">
        <v>1370</v>
      </c>
      <c r="DB12" s="80"/>
      <c r="DC12" s="80"/>
      <c r="DD12" s="80" t="s">
        <v>1371</v>
      </c>
      <c r="DE12" s="80"/>
      <c r="DF12" s="80"/>
      <c r="DG12" s="80" t="s">
        <v>1372</v>
      </c>
      <c r="DH12" s="80"/>
      <c r="DI12" s="80"/>
      <c r="DJ12" s="99" t="s">
        <v>1373</v>
      </c>
      <c r="DK12" s="99"/>
      <c r="DL12" s="99"/>
      <c r="DM12" s="99" t="s">
        <v>1374</v>
      </c>
      <c r="DN12" s="99"/>
      <c r="DO12" s="99"/>
      <c r="DP12" s="99" t="s">
        <v>1375</v>
      </c>
      <c r="DQ12" s="99"/>
      <c r="DR12" s="99"/>
      <c r="DS12" s="99" t="s">
        <v>1376</v>
      </c>
      <c r="DT12" s="99"/>
      <c r="DU12" s="99"/>
      <c r="DV12" s="99" t="s">
        <v>744</v>
      </c>
      <c r="DW12" s="99"/>
      <c r="DX12" s="99"/>
      <c r="DY12" s="80" t="s">
        <v>760</v>
      </c>
      <c r="DZ12" s="80"/>
      <c r="EA12" s="80"/>
      <c r="EB12" s="80" t="s">
        <v>761</v>
      </c>
      <c r="EC12" s="80"/>
      <c r="ED12" s="80"/>
      <c r="EE12" s="80" t="s">
        <v>1230</v>
      </c>
      <c r="EF12" s="80"/>
      <c r="EG12" s="80"/>
      <c r="EH12" s="80" t="s">
        <v>762</v>
      </c>
      <c r="EI12" s="80"/>
      <c r="EJ12" s="80"/>
      <c r="EK12" s="80" t="s">
        <v>1333</v>
      </c>
      <c r="EL12" s="80"/>
      <c r="EM12" s="80"/>
      <c r="EN12" s="80" t="s">
        <v>765</v>
      </c>
      <c r="EO12" s="80"/>
      <c r="EP12" s="80"/>
      <c r="EQ12" s="80" t="s">
        <v>1239</v>
      </c>
      <c r="ER12" s="80"/>
      <c r="ES12" s="80"/>
      <c r="ET12" s="80" t="s">
        <v>770</v>
      </c>
      <c r="EU12" s="80"/>
      <c r="EV12" s="80"/>
      <c r="EW12" s="80" t="s">
        <v>1242</v>
      </c>
      <c r="EX12" s="80"/>
      <c r="EY12" s="80"/>
      <c r="EZ12" s="80" t="s">
        <v>1244</v>
      </c>
      <c r="FA12" s="80"/>
      <c r="FB12" s="80"/>
      <c r="FC12" s="80" t="s">
        <v>1246</v>
      </c>
      <c r="FD12" s="80"/>
      <c r="FE12" s="80"/>
      <c r="FF12" s="80" t="s">
        <v>1334</v>
      </c>
      <c r="FG12" s="80"/>
      <c r="FH12" s="80"/>
      <c r="FI12" s="80" t="s">
        <v>1249</v>
      </c>
      <c r="FJ12" s="80"/>
      <c r="FK12" s="80"/>
      <c r="FL12" s="80" t="s">
        <v>774</v>
      </c>
      <c r="FM12" s="80"/>
      <c r="FN12" s="80"/>
      <c r="FO12" s="80" t="s">
        <v>1253</v>
      </c>
      <c r="FP12" s="80"/>
      <c r="FQ12" s="80"/>
      <c r="FR12" s="80" t="s">
        <v>1256</v>
      </c>
      <c r="FS12" s="80"/>
      <c r="FT12" s="80"/>
      <c r="FU12" s="80" t="s">
        <v>1260</v>
      </c>
      <c r="FV12" s="80"/>
      <c r="FW12" s="80"/>
      <c r="FX12" s="80" t="s">
        <v>1262</v>
      </c>
      <c r="FY12" s="80"/>
      <c r="FZ12" s="80"/>
      <c r="GA12" s="99" t="s">
        <v>1265</v>
      </c>
      <c r="GB12" s="99"/>
      <c r="GC12" s="99"/>
      <c r="GD12" s="80" t="s">
        <v>779</v>
      </c>
      <c r="GE12" s="80"/>
      <c r="GF12" s="80"/>
      <c r="GG12" s="99" t="s">
        <v>1272</v>
      </c>
      <c r="GH12" s="99"/>
      <c r="GI12" s="99"/>
      <c r="GJ12" s="99" t="s">
        <v>1273</v>
      </c>
      <c r="GK12" s="99"/>
      <c r="GL12" s="99"/>
      <c r="GM12" s="99" t="s">
        <v>1275</v>
      </c>
      <c r="GN12" s="99"/>
      <c r="GO12" s="99"/>
      <c r="GP12" s="99" t="s">
        <v>1276</v>
      </c>
      <c r="GQ12" s="99"/>
      <c r="GR12" s="99"/>
      <c r="GS12" s="99" t="s">
        <v>786</v>
      </c>
      <c r="GT12" s="99"/>
      <c r="GU12" s="99"/>
      <c r="GV12" s="99" t="s">
        <v>788</v>
      </c>
      <c r="GW12" s="99"/>
      <c r="GX12" s="99"/>
      <c r="GY12" s="99" t="s">
        <v>789</v>
      </c>
      <c r="GZ12" s="99"/>
      <c r="HA12" s="99"/>
      <c r="HB12" s="80" t="s">
        <v>1283</v>
      </c>
      <c r="HC12" s="80"/>
      <c r="HD12" s="80"/>
      <c r="HE12" s="80" t="s">
        <v>1285</v>
      </c>
      <c r="HF12" s="80"/>
      <c r="HG12" s="80"/>
      <c r="HH12" s="80" t="s">
        <v>795</v>
      </c>
      <c r="HI12" s="80"/>
      <c r="HJ12" s="80"/>
      <c r="HK12" s="80" t="s">
        <v>1286</v>
      </c>
      <c r="HL12" s="80"/>
      <c r="HM12" s="80"/>
      <c r="HN12" s="80" t="s">
        <v>1289</v>
      </c>
      <c r="HO12" s="80"/>
      <c r="HP12" s="80"/>
      <c r="HQ12" s="80" t="s">
        <v>798</v>
      </c>
      <c r="HR12" s="80"/>
      <c r="HS12" s="80"/>
      <c r="HT12" s="80" t="s">
        <v>796</v>
      </c>
      <c r="HU12" s="80"/>
      <c r="HV12" s="80"/>
      <c r="HW12" s="80" t="s">
        <v>617</v>
      </c>
      <c r="HX12" s="80"/>
      <c r="HY12" s="80"/>
      <c r="HZ12" s="80" t="s">
        <v>1298</v>
      </c>
      <c r="IA12" s="80"/>
      <c r="IB12" s="80"/>
      <c r="IC12" s="80" t="s">
        <v>1302</v>
      </c>
      <c r="ID12" s="80"/>
      <c r="IE12" s="80"/>
      <c r="IF12" s="80" t="s">
        <v>801</v>
      </c>
      <c r="IG12" s="80"/>
      <c r="IH12" s="80"/>
      <c r="II12" s="80" t="s">
        <v>1307</v>
      </c>
      <c r="IJ12" s="80"/>
      <c r="IK12" s="80"/>
      <c r="IL12" s="80" t="s">
        <v>1308</v>
      </c>
      <c r="IM12" s="80"/>
      <c r="IN12" s="80"/>
      <c r="IO12" s="80" t="s">
        <v>1312</v>
      </c>
      <c r="IP12" s="80"/>
      <c r="IQ12" s="80"/>
      <c r="IR12" s="80" t="s">
        <v>1316</v>
      </c>
      <c r="IS12" s="80"/>
      <c r="IT12" s="80"/>
    </row>
    <row r="13" spans="1:293" ht="82.5" customHeight="1">
      <c r="A13" s="81"/>
      <c r="B13" s="81"/>
      <c r="C13" s="57" t="s">
        <v>30</v>
      </c>
      <c r="D13" s="57" t="s">
        <v>1166</v>
      </c>
      <c r="E13" s="57" t="s">
        <v>1167</v>
      </c>
      <c r="F13" s="57" t="s">
        <v>1168</v>
      </c>
      <c r="G13" s="57" t="s">
        <v>1169</v>
      </c>
      <c r="H13" s="57" t="s">
        <v>1060</v>
      </c>
      <c r="I13" s="57" t="s">
        <v>1170</v>
      </c>
      <c r="J13" s="57" t="s">
        <v>1171</v>
      </c>
      <c r="K13" s="57" t="s">
        <v>715</v>
      </c>
      <c r="L13" s="57" t="s">
        <v>251</v>
      </c>
      <c r="M13" s="57" t="s">
        <v>716</v>
      </c>
      <c r="N13" s="57" t="s">
        <v>717</v>
      </c>
      <c r="O13" s="57" t="s">
        <v>623</v>
      </c>
      <c r="P13" s="57" t="s">
        <v>1172</v>
      </c>
      <c r="Q13" s="57" t="s">
        <v>624</v>
      </c>
      <c r="R13" s="57" t="s">
        <v>718</v>
      </c>
      <c r="S13" s="57" t="s">
        <v>1173</v>
      </c>
      <c r="T13" s="57" t="s">
        <v>719</v>
      </c>
      <c r="U13" s="57" t="s">
        <v>1174</v>
      </c>
      <c r="V13" s="57" t="s">
        <v>1175</v>
      </c>
      <c r="W13" s="57" t="s">
        <v>1176</v>
      </c>
      <c r="X13" s="57" t="s">
        <v>720</v>
      </c>
      <c r="Y13" s="57" t="s">
        <v>721</v>
      </c>
      <c r="Z13" s="57" t="s">
        <v>1177</v>
      </c>
      <c r="AA13" s="57" t="s">
        <v>198</v>
      </c>
      <c r="AB13" s="57" t="s">
        <v>210</v>
      </c>
      <c r="AC13" s="57" t="s">
        <v>212</v>
      </c>
      <c r="AD13" s="57" t="s">
        <v>510</v>
      </c>
      <c r="AE13" s="57" t="s">
        <v>511</v>
      </c>
      <c r="AF13" s="57" t="s">
        <v>1178</v>
      </c>
      <c r="AG13" s="57" t="s">
        <v>1179</v>
      </c>
      <c r="AH13" s="57" t="s">
        <v>1180</v>
      </c>
      <c r="AI13" s="57" t="s">
        <v>1181</v>
      </c>
      <c r="AJ13" s="57" t="s">
        <v>1182</v>
      </c>
      <c r="AK13" s="57" t="s">
        <v>515</v>
      </c>
      <c r="AL13" s="57" t="s">
        <v>1183</v>
      </c>
      <c r="AM13" s="57" t="s">
        <v>723</v>
      </c>
      <c r="AN13" s="57" t="s">
        <v>724</v>
      </c>
      <c r="AO13" s="57" t="s">
        <v>1184</v>
      </c>
      <c r="AP13" s="57" t="s">
        <v>725</v>
      </c>
      <c r="AQ13" s="57" t="s">
        <v>1185</v>
      </c>
      <c r="AR13" s="57" t="s">
        <v>726</v>
      </c>
      <c r="AS13" s="57" t="s">
        <v>95</v>
      </c>
      <c r="AT13" s="57" t="s">
        <v>257</v>
      </c>
      <c r="AU13" s="57" t="s">
        <v>1186</v>
      </c>
      <c r="AV13" s="57" t="s">
        <v>727</v>
      </c>
      <c r="AW13" s="57" t="s">
        <v>728</v>
      </c>
      <c r="AX13" s="57" t="s">
        <v>1187</v>
      </c>
      <c r="AY13" s="57" t="s">
        <v>216</v>
      </c>
      <c r="AZ13" s="57" t="s">
        <v>516</v>
      </c>
      <c r="BA13" s="57" t="s">
        <v>729</v>
      </c>
      <c r="BB13" s="57" t="s">
        <v>730</v>
      </c>
      <c r="BC13" s="57" t="s">
        <v>731</v>
      </c>
      <c r="BD13" s="57" t="s">
        <v>732</v>
      </c>
      <c r="BE13" s="57" t="s">
        <v>733</v>
      </c>
      <c r="BF13" s="57" t="s">
        <v>734</v>
      </c>
      <c r="BG13" s="57" t="s">
        <v>1188</v>
      </c>
      <c r="BH13" s="57" t="s">
        <v>1189</v>
      </c>
      <c r="BI13" s="57" t="s">
        <v>735</v>
      </c>
      <c r="BJ13" s="57" t="s">
        <v>1190</v>
      </c>
      <c r="BK13" s="57" t="s">
        <v>736</v>
      </c>
      <c r="BL13" s="57" t="s">
        <v>737</v>
      </c>
      <c r="BM13" s="57" t="s">
        <v>1191</v>
      </c>
      <c r="BN13" s="57" t="s">
        <v>1192</v>
      </c>
      <c r="BO13" s="57" t="s">
        <v>1193</v>
      </c>
      <c r="BP13" s="57" t="s">
        <v>722</v>
      </c>
      <c r="BQ13" s="57" t="s">
        <v>1194</v>
      </c>
      <c r="BR13" s="57" t="s">
        <v>1195</v>
      </c>
      <c r="BS13" s="57" t="s">
        <v>1196</v>
      </c>
      <c r="BT13" s="57" t="s">
        <v>738</v>
      </c>
      <c r="BU13" s="57" t="s">
        <v>739</v>
      </c>
      <c r="BV13" s="57" t="s">
        <v>1197</v>
      </c>
      <c r="BW13" s="57" t="s">
        <v>740</v>
      </c>
      <c r="BX13" s="57" t="s">
        <v>741</v>
      </c>
      <c r="BY13" s="57" t="s">
        <v>742</v>
      </c>
      <c r="BZ13" s="57" t="s">
        <v>1198</v>
      </c>
      <c r="CA13" s="57" t="s">
        <v>1199</v>
      </c>
      <c r="CB13" s="57" t="s">
        <v>1200</v>
      </c>
      <c r="CC13" s="57" t="s">
        <v>1201</v>
      </c>
      <c r="CD13" s="57" t="s">
        <v>745</v>
      </c>
      <c r="CE13" s="57" t="s">
        <v>746</v>
      </c>
      <c r="CF13" s="57" t="s">
        <v>1202</v>
      </c>
      <c r="CG13" s="57" t="s">
        <v>1203</v>
      </c>
      <c r="CH13" s="57" t="s">
        <v>743</v>
      </c>
      <c r="CI13" s="57" t="s">
        <v>1204</v>
      </c>
      <c r="CJ13" s="57" t="s">
        <v>1205</v>
      </c>
      <c r="CK13" s="57" t="s">
        <v>747</v>
      </c>
      <c r="CL13" s="57" t="s">
        <v>353</v>
      </c>
      <c r="CM13" s="57" t="s">
        <v>521</v>
      </c>
      <c r="CN13" s="57" t="s">
        <v>354</v>
      </c>
      <c r="CO13" s="57" t="s">
        <v>748</v>
      </c>
      <c r="CP13" s="57" t="s">
        <v>1206</v>
      </c>
      <c r="CQ13" s="57" t="s">
        <v>749</v>
      </c>
      <c r="CR13" s="57" t="s">
        <v>750</v>
      </c>
      <c r="CS13" s="57" t="s">
        <v>1207</v>
      </c>
      <c r="CT13" s="57" t="s">
        <v>751</v>
      </c>
      <c r="CU13" s="57" t="s">
        <v>531</v>
      </c>
      <c r="CV13" s="57" t="s">
        <v>532</v>
      </c>
      <c r="CW13" s="57" t="s">
        <v>533</v>
      </c>
      <c r="CX13" s="57" t="s">
        <v>1208</v>
      </c>
      <c r="CY13" s="57" t="s">
        <v>1209</v>
      </c>
      <c r="CZ13" s="57" t="s">
        <v>536</v>
      </c>
      <c r="DA13" s="57" t="s">
        <v>512</v>
      </c>
      <c r="DB13" s="57" t="s">
        <v>513</v>
      </c>
      <c r="DC13" s="57" t="s">
        <v>752</v>
      </c>
      <c r="DD13" s="57" t="s">
        <v>755</v>
      </c>
      <c r="DE13" s="57" t="s">
        <v>756</v>
      </c>
      <c r="DF13" s="57" t="s">
        <v>1210</v>
      </c>
      <c r="DG13" s="57" t="s">
        <v>1211</v>
      </c>
      <c r="DH13" s="57" t="s">
        <v>1212</v>
      </c>
      <c r="DI13" s="57" t="s">
        <v>1213</v>
      </c>
      <c r="DJ13" s="58" t="s">
        <v>359</v>
      </c>
      <c r="DK13" s="57" t="s">
        <v>1214</v>
      </c>
      <c r="DL13" s="58" t="s">
        <v>1215</v>
      </c>
      <c r="DM13" s="58" t="s">
        <v>757</v>
      </c>
      <c r="DN13" s="57" t="s">
        <v>1216</v>
      </c>
      <c r="DO13" s="58" t="s">
        <v>758</v>
      </c>
      <c r="DP13" s="58" t="s">
        <v>759</v>
      </c>
      <c r="DQ13" s="57" t="s">
        <v>1332</v>
      </c>
      <c r="DR13" s="58" t="s">
        <v>1217</v>
      </c>
      <c r="DS13" s="58" t="s">
        <v>1218</v>
      </c>
      <c r="DT13" s="57" t="s">
        <v>1219</v>
      </c>
      <c r="DU13" s="58" t="s">
        <v>1220</v>
      </c>
      <c r="DV13" s="58" t="s">
        <v>1221</v>
      </c>
      <c r="DW13" s="57" t="s">
        <v>1222</v>
      </c>
      <c r="DX13" s="58" t="s">
        <v>1223</v>
      </c>
      <c r="DY13" s="57" t="s">
        <v>1224</v>
      </c>
      <c r="DZ13" s="57" t="s">
        <v>1225</v>
      </c>
      <c r="EA13" s="57" t="s">
        <v>1226</v>
      </c>
      <c r="EB13" s="57" t="s">
        <v>1227</v>
      </c>
      <c r="EC13" s="57" t="s">
        <v>1228</v>
      </c>
      <c r="ED13" s="57" t="s">
        <v>1229</v>
      </c>
      <c r="EE13" s="57" t="s">
        <v>1231</v>
      </c>
      <c r="EF13" s="57" t="s">
        <v>1232</v>
      </c>
      <c r="EG13" s="57" t="s">
        <v>1233</v>
      </c>
      <c r="EH13" s="57" t="s">
        <v>763</v>
      </c>
      <c r="EI13" s="57" t="s">
        <v>764</v>
      </c>
      <c r="EJ13" s="57" t="s">
        <v>1234</v>
      </c>
      <c r="EK13" s="57" t="s">
        <v>1235</v>
      </c>
      <c r="EL13" s="57" t="s">
        <v>1236</v>
      </c>
      <c r="EM13" s="57" t="s">
        <v>1237</v>
      </c>
      <c r="EN13" s="57" t="s">
        <v>766</v>
      </c>
      <c r="EO13" s="57" t="s">
        <v>767</v>
      </c>
      <c r="EP13" s="57" t="s">
        <v>1238</v>
      </c>
      <c r="EQ13" s="57" t="s">
        <v>768</v>
      </c>
      <c r="ER13" s="57" t="s">
        <v>769</v>
      </c>
      <c r="ES13" s="57" t="s">
        <v>1240</v>
      </c>
      <c r="ET13" s="57" t="s">
        <v>771</v>
      </c>
      <c r="EU13" s="57" t="s">
        <v>772</v>
      </c>
      <c r="EV13" s="57" t="s">
        <v>1241</v>
      </c>
      <c r="EW13" s="57" t="s">
        <v>771</v>
      </c>
      <c r="EX13" s="57" t="s">
        <v>772</v>
      </c>
      <c r="EY13" s="57" t="s">
        <v>1243</v>
      </c>
      <c r="EZ13" s="57" t="s">
        <v>198</v>
      </c>
      <c r="FA13" s="57" t="s">
        <v>1245</v>
      </c>
      <c r="FB13" s="57" t="s">
        <v>211</v>
      </c>
      <c r="FC13" s="57" t="s">
        <v>753</v>
      </c>
      <c r="FD13" s="57" t="s">
        <v>754</v>
      </c>
      <c r="FE13" s="57" t="s">
        <v>785</v>
      </c>
      <c r="FF13" s="57" t="s">
        <v>773</v>
      </c>
      <c r="FG13" s="57" t="s">
        <v>1247</v>
      </c>
      <c r="FH13" s="57" t="s">
        <v>1248</v>
      </c>
      <c r="FI13" s="57" t="s">
        <v>16</v>
      </c>
      <c r="FJ13" s="57" t="s">
        <v>17</v>
      </c>
      <c r="FK13" s="57" t="s">
        <v>147</v>
      </c>
      <c r="FL13" s="57" t="s">
        <v>1250</v>
      </c>
      <c r="FM13" s="57" t="s">
        <v>1251</v>
      </c>
      <c r="FN13" s="57" t="s">
        <v>1252</v>
      </c>
      <c r="FO13" s="57" t="s">
        <v>1254</v>
      </c>
      <c r="FP13" s="57" t="s">
        <v>1255</v>
      </c>
      <c r="FQ13" s="57" t="s">
        <v>1257</v>
      </c>
      <c r="FR13" s="57" t="s">
        <v>775</v>
      </c>
      <c r="FS13" s="57" t="s">
        <v>1258</v>
      </c>
      <c r="FT13" s="57" t="s">
        <v>1259</v>
      </c>
      <c r="FU13" s="57" t="s">
        <v>776</v>
      </c>
      <c r="FV13" s="57" t="s">
        <v>777</v>
      </c>
      <c r="FW13" s="57" t="s">
        <v>1261</v>
      </c>
      <c r="FX13" s="57" t="s">
        <v>1263</v>
      </c>
      <c r="FY13" s="57" t="s">
        <v>778</v>
      </c>
      <c r="FZ13" s="57" t="s">
        <v>1264</v>
      </c>
      <c r="GA13" s="58" t="s">
        <v>1266</v>
      </c>
      <c r="GB13" s="57" t="s">
        <v>1267</v>
      </c>
      <c r="GC13" s="58" t="s">
        <v>1268</v>
      </c>
      <c r="GD13" s="57" t="s">
        <v>1269</v>
      </c>
      <c r="GE13" s="57" t="s">
        <v>1270</v>
      </c>
      <c r="GF13" s="57" t="s">
        <v>1271</v>
      </c>
      <c r="GG13" s="58" t="s">
        <v>152</v>
      </c>
      <c r="GH13" s="57" t="s">
        <v>780</v>
      </c>
      <c r="GI13" s="58" t="s">
        <v>781</v>
      </c>
      <c r="GJ13" s="58" t="s">
        <v>1274</v>
      </c>
      <c r="GK13" s="57" t="s">
        <v>523</v>
      </c>
      <c r="GL13" s="58" t="s">
        <v>782</v>
      </c>
      <c r="GM13" s="58" t="s">
        <v>244</v>
      </c>
      <c r="GN13" s="57" t="s">
        <v>252</v>
      </c>
      <c r="GO13" s="58" t="s">
        <v>785</v>
      </c>
      <c r="GP13" s="58" t="s">
        <v>783</v>
      </c>
      <c r="GQ13" s="57" t="s">
        <v>784</v>
      </c>
      <c r="GR13" s="58" t="s">
        <v>1277</v>
      </c>
      <c r="GS13" s="58" t="s">
        <v>1278</v>
      </c>
      <c r="GT13" s="57" t="s">
        <v>787</v>
      </c>
      <c r="GU13" s="58" t="s">
        <v>1279</v>
      </c>
      <c r="GV13" s="58" t="s">
        <v>1280</v>
      </c>
      <c r="GW13" s="57" t="s">
        <v>1281</v>
      </c>
      <c r="GX13" s="58" t="s">
        <v>1282</v>
      </c>
      <c r="GY13" s="58" t="s">
        <v>790</v>
      </c>
      <c r="GZ13" s="57" t="s">
        <v>791</v>
      </c>
      <c r="HA13" s="58" t="s">
        <v>792</v>
      </c>
      <c r="HB13" s="57" t="s">
        <v>575</v>
      </c>
      <c r="HC13" s="57" t="s">
        <v>1284</v>
      </c>
      <c r="HD13" s="57" t="s">
        <v>793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1287</v>
      </c>
      <c r="HL13" s="57" t="s">
        <v>794</v>
      </c>
      <c r="HM13" s="57" t="s">
        <v>1288</v>
      </c>
      <c r="HN13" s="57" t="s">
        <v>1290</v>
      </c>
      <c r="HO13" s="57" t="s">
        <v>1291</v>
      </c>
      <c r="HP13" s="57" t="s">
        <v>1292</v>
      </c>
      <c r="HQ13" s="57" t="s">
        <v>799</v>
      </c>
      <c r="HR13" s="57" t="s">
        <v>800</v>
      </c>
      <c r="HS13" s="57" t="s">
        <v>1293</v>
      </c>
      <c r="HT13" s="57" t="s">
        <v>1335</v>
      </c>
      <c r="HU13" s="57" t="s">
        <v>797</v>
      </c>
      <c r="HV13" s="57" t="s">
        <v>1294</v>
      </c>
      <c r="HW13" s="57" t="s">
        <v>1295</v>
      </c>
      <c r="HX13" s="57" t="s">
        <v>1296</v>
      </c>
      <c r="HY13" s="57" t="s">
        <v>1297</v>
      </c>
      <c r="HZ13" s="57" t="s">
        <v>1299</v>
      </c>
      <c r="IA13" s="57" t="s">
        <v>1300</v>
      </c>
      <c r="IB13" s="57" t="s">
        <v>1301</v>
      </c>
      <c r="IC13" s="57" t="s">
        <v>1303</v>
      </c>
      <c r="ID13" s="57" t="s">
        <v>1304</v>
      </c>
      <c r="IE13" s="57" t="s">
        <v>1305</v>
      </c>
      <c r="IF13" s="57" t="s">
        <v>802</v>
      </c>
      <c r="IG13" s="57" t="s">
        <v>803</v>
      </c>
      <c r="IH13" s="57" t="s">
        <v>1306</v>
      </c>
      <c r="II13" s="57" t="s">
        <v>148</v>
      </c>
      <c r="IJ13" s="57" t="s">
        <v>235</v>
      </c>
      <c r="IK13" s="57" t="s">
        <v>209</v>
      </c>
      <c r="IL13" s="57" t="s">
        <v>1309</v>
      </c>
      <c r="IM13" s="57" t="s">
        <v>1310</v>
      </c>
      <c r="IN13" s="57" t="s">
        <v>1311</v>
      </c>
      <c r="IO13" s="57" t="s">
        <v>1313</v>
      </c>
      <c r="IP13" s="57" t="s">
        <v>1314</v>
      </c>
      <c r="IQ13" s="57" t="s">
        <v>1315</v>
      </c>
      <c r="IR13" s="57" t="s">
        <v>1317</v>
      </c>
      <c r="IS13" s="57" t="s">
        <v>1318</v>
      </c>
      <c r="IT13" s="57" t="s">
        <v>1319</v>
      </c>
    </row>
    <row r="14" spans="1:293" ht="15.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>
      <c r="A40" s="78" t="s">
        <v>839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5" t="s">
        <v>56</v>
      </c>
      <c r="E47" s="106"/>
      <c r="F47" s="66" t="s">
        <v>3</v>
      </c>
      <c r="G47" s="67"/>
      <c r="H47" s="68" t="s">
        <v>714</v>
      </c>
      <c r="I47" s="69"/>
      <c r="J47" s="68" t="s">
        <v>330</v>
      </c>
      <c r="K47" s="69"/>
      <c r="L47" s="31"/>
      <c r="M47" s="31"/>
    </row>
    <row r="48" spans="1:293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Сако</cp:lastModifiedBy>
  <dcterms:created xsi:type="dcterms:W3CDTF">2022-12-22T06:57:03Z</dcterms:created>
  <dcterms:modified xsi:type="dcterms:W3CDTF">2025-04-23T06:02:59Z</dcterms:modified>
</cp:coreProperties>
</file>